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980" windowHeight="7340" activeTab="1"/>
  </bookViews>
  <sheets>
    <sheet name="Version_Info" sheetId="4" r:id="rId1"/>
    <sheet name="Sheet1" sheetId="1" r:id="rId2"/>
    <sheet name="Sheet2" sheetId="2" r:id="rId3"/>
    <sheet name="Sheet3" sheetId="3" r:id="rId4"/>
  </sheets>
  <definedNames>
    <definedName name="_xlnm.Print_Area" localSheetId="0">Version_Info!#REF!</definedName>
  </definedNames>
  <calcPr calcId="145621"/>
</workbook>
</file>

<file path=xl/calcChain.xml><?xml version="1.0" encoding="utf-8"?>
<calcChain xmlns="http://schemas.openxmlformats.org/spreadsheetml/2006/main">
  <c r="D21" i="1" l="1"/>
  <c r="C20" i="1"/>
  <c r="E13" i="1"/>
  <c r="E17" i="1" s="1"/>
  <c r="C16" i="1"/>
  <c r="C14" i="1"/>
  <c r="C13" i="1"/>
  <c r="C15" i="1" l="1"/>
  <c r="C17" i="1" s="1"/>
  <c r="D20" i="1"/>
  <c r="E20" i="1" s="1"/>
  <c r="C21" i="1"/>
  <c r="E21" i="1" s="1"/>
  <c r="G14" i="1" l="1"/>
  <c r="G15" i="1" s="1"/>
  <c r="F13" i="1"/>
  <c r="G13" i="1" s="1"/>
  <c r="F21" i="1" s="1"/>
  <c r="F20" i="1" s="1"/>
  <c r="G20" i="1" s="1"/>
  <c r="H20" i="1" s="1"/>
  <c r="H7" i="1"/>
  <c r="G7" i="1"/>
  <c r="F9" i="1"/>
  <c r="I20" i="1" l="1"/>
</calcChain>
</file>

<file path=xl/sharedStrings.xml><?xml version="1.0" encoding="utf-8"?>
<sst xmlns="http://schemas.openxmlformats.org/spreadsheetml/2006/main" count="63" uniqueCount="59">
  <si>
    <t>LM</t>
    <phoneticPr fontId="2"/>
  </si>
  <si>
    <t>Word</t>
    <phoneticPr fontId="2"/>
  </si>
  <si>
    <t>Height</t>
    <phoneticPr fontId="2"/>
  </si>
  <si>
    <t>Width</t>
    <phoneticPr fontId="2"/>
  </si>
  <si>
    <t>Digital bit</t>
    <phoneticPr fontId="2"/>
  </si>
  <si>
    <t>Lane</t>
    <phoneticPr fontId="2"/>
  </si>
  <si>
    <t>8 or 10</t>
    <phoneticPr fontId="2"/>
  </si>
  <si>
    <t>1 or 2 or 4</t>
    <phoneticPr fontId="2"/>
  </si>
  <si>
    <t>Range</t>
    <phoneticPr fontId="2"/>
  </si>
  <si>
    <t>Item</t>
    <phoneticPr fontId="2"/>
  </si>
  <si>
    <t>Setting Data</t>
    <phoneticPr fontId="2"/>
  </si>
  <si>
    <t>128-4096</t>
    <phoneticPr fontId="2"/>
  </si>
  <si>
    <t>16-4096</t>
    <phoneticPr fontId="2"/>
  </si>
  <si>
    <t>3 or 6</t>
    <phoneticPr fontId="2"/>
  </si>
  <si>
    <t>Num of Packet/Lane</t>
    <phoneticPr fontId="2"/>
  </si>
  <si>
    <t xml:space="preserve">Total number of Packet </t>
    <phoneticPr fontId="2"/>
  </si>
  <si>
    <t>H Binning</t>
    <phoneticPr fontId="2"/>
  </si>
  <si>
    <t>V Binning</t>
    <phoneticPr fontId="2"/>
  </si>
  <si>
    <t>1 or 2(Mono only)</t>
    <phoneticPr fontId="2"/>
  </si>
  <si>
    <t>Sensor Width</t>
    <phoneticPr fontId="2"/>
  </si>
  <si>
    <t>LinkSpeed</t>
    <phoneticPr fontId="2"/>
  </si>
  <si>
    <t>Sensor Height</t>
    <phoneticPr fontId="2"/>
  </si>
  <si>
    <t>Total Pixels</t>
    <phoneticPr fontId="2"/>
  </si>
  <si>
    <t>Ver1.0</t>
    <phoneticPr fontId="2"/>
  </si>
  <si>
    <t>Release</t>
    <phoneticPr fontId="2"/>
  </si>
  <si>
    <t>○Calculation of the last lane of the frame</t>
    <phoneticPr fontId="2"/>
  </si>
  <si>
    <r>
      <rPr>
        <sz val="11"/>
        <color rgb="FFFF0000"/>
        <rFont val="ＭＳ Ｐゴシック"/>
        <family val="3"/>
        <charset val="128"/>
      </rPr>
      <t>　　↑　</t>
    </r>
    <r>
      <rPr>
        <sz val="11"/>
        <color rgb="FFFF0000"/>
        <rFont val="Arial"/>
        <family val="2"/>
      </rPr>
      <t>When a value is red, please change setting(Width ,Height , H/V binning).</t>
    </r>
    <phoneticPr fontId="2"/>
  </si>
  <si>
    <t>○Input camera setting data. Please input the value of the back color of the blue.</t>
    <phoneticPr fontId="2"/>
  </si>
  <si>
    <t>Last Lane</t>
    <phoneticPr fontId="2"/>
  </si>
  <si>
    <t>Word=&gt;Byte(Word/4)</t>
    <phoneticPr fontId="2"/>
  </si>
  <si>
    <t>Packet Size[Byte]</t>
    <phoneticPr fontId="2"/>
  </si>
  <si>
    <t>Ver No.</t>
    <phoneticPr fontId="2"/>
  </si>
  <si>
    <t>Date</t>
    <phoneticPr fontId="2"/>
  </si>
  <si>
    <t>Changed Item</t>
    <phoneticPr fontId="2"/>
  </si>
  <si>
    <t>Memo</t>
    <phoneticPr fontId="2"/>
  </si>
  <si>
    <t>128-2560</t>
    <phoneticPr fontId="2"/>
  </si>
  <si>
    <t>2-2048</t>
    <phoneticPr fontId="2"/>
  </si>
  <si>
    <t>Ver1.1</t>
    <phoneticPr fontId="2"/>
  </si>
  <si>
    <t>5.Jul.2016</t>
    <phoneticPr fontId="2"/>
  </si>
  <si>
    <t>16.Jun.2016</t>
    <phoneticPr fontId="2"/>
  </si>
  <si>
    <t xml:space="preserve">Change calculate of packet size </t>
    <phoneticPr fontId="2"/>
  </si>
  <si>
    <t>Ver1.2</t>
    <phoneticPr fontId="2"/>
  </si>
  <si>
    <t>6.Jul.2016</t>
    <phoneticPr fontId="2"/>
  </si>
  <si>
    <t>Frame Rate for SP-5000M/C-CXP4/2_Ver  1.2</t>
    <phoneticPr fontId="2"/>
  </si>
  <si>
    <t>1:A&lt;B</t>
    <phoneticPr fontId="2"/>
  </si>
  <si>
    <t>0:A&gt;B</t>
    <phoneticPr fontId="2"/>
  </si>
  <si>
    <t>Data</t>
    <phoneticPr fontId="2"/>
  </si>
  <si>
    <t>Total Data</t>
    <phoneticPr fontId="2"/>
  </si>
  <si>
    <t>Packet size</t>
    <phoneticPr fontId="2"/>
  </si>
  <si>
    <t>Width</t>
    <phoneticPr fontId="2"/>
  </si>
  <si>
    <t>BitSize</t>
    <phoneticPr fontId="2"/>
  </si>
  <si>
    <t>Width_Word</t>
    <phoneticPr fontId="2"/>
  </si>
  <si>
    <t>Height</t>
    <phoneticPr fontId="2"/>
  </si>
  <si>
    <t>Cal(A)</t>
    <phoneticPr fontId="2"/>
  </si>
  <si>
    <t>Total</t>
    <phoneticPr fontId="2"/>
  </si>
  <si>
    <t>Cal(B)</t>
    <phoneticPr fontId="2"/>
  </si>
  <si>
    <t>Packet Size</t>
    <phoneticPr fontId="2"/>
  </si>
  <si>
    <t>Min(A,B)</t>
    <phoneticPr fontId="2"/>
  </si>
  <si>
    <t>Using
Internal
Packetsize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</si>
</sst>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20"/>
      <color rgb="FF000000"/>
      <name val="Arial"/>
      <family val="2"/>
    </font>
    <font>
      <sz val="11"/>
      <color theme="1"/>
      <name val="ＭＳ Ｐゴシック"/>
      <family val="3"/>
      <charset val="128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38" fontId="4" fillId="0" borderId="1" xfId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38" fontId="4" fillId="0" borderId="0" xfId="1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7" fillId="0" borderId="0" xfId="0" applyFont="1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quotePrefix="1" applyFont="1" applyBorder="1" applyAlignment="1" applyProtection="1">
      <alignment horizontal="center" vertical="center"/>
    </xf>
    <xf numFmtId="38" fontId="4" fillId="0" borderId="1" xfId="0" applyNumberFormat="1" applyFont="1" applyBorder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>
      <alignment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5"/>
  <sheetViews>
    <sheetView topLeftCell="A3" zoomScale="115" zoomScaleNormal="115" workbookViewId="0">
      <selection activeCell="C9" sqref="C9"/>
    </sheetView>
  </sheetViews>
  <sheetFormatPr defaultRowHeight="13" x14ac:dyDescent="0.2"/>
  <cols>
    <col min="2" max="2" width="13" bestFit="1" customWidth="1"/>
    <col min="3" max="3" width="16.6328125" bestFit="1" customWidth="1"/>
    <col min="4" max="4" width="41.453125" customWidth="1"/>
    <col min="5" max="5" width="26.453125" style="29" customWidth="1"/>
    <col min="6" max="6" width="14.26953125" bestFit="1" customWidth="1"/>
    <col min="7" max="7" width="13.26953125" bestFit="1" customWidth="1"/>
    <col min="8" max="8" width="13.26953125" style="29" bestFit="1" customWidth="1"/>
    <col min="9" max="9" width="14.453125" bestFit="1" customWidth="1"/>
    <col min="10" max="10" width="11.08984375" bestFit="1" customWidth="1"/>
    <col min="11" max="11" width="11.08984375" style="29" bestFit="1" customWidth="1"/>
    <col min="12" max="12" width="9.26953125" bestFit="1" customWidth="1"/>
    <col min="13" max="13" width="19" customWidth="1"/>
    <col min="14" max="14" width="17.90625" customWidth="1"/>
    <col min="15" max="15" width="10.36328125" customWidth="1"/>
    <col min="16" max="16" width="10.26953125" customWidth="1"/>
    <col min="17" max="17" width="4.453125" bestFit="1" customWidth="1"/>
    <col min="19" max="19" width="12.453125" customWidth="1"/>
    <col min="20" max="20" width="9.90625" bestFit="1" customWidth="1"/>
    <col min="21" max="21" width="3.453125" bestFit="1" customWidth="1"/>
    <col min="22" max="22" width="9.08984375" bestFit="1" customWidth="1"/>
  </cols>
  <sheetData>
    <row r="6" spans="2:5" ht="14.25" x14ac:dyDescent="0.15">
      <c r="B6" s="16" t="s">
        <v>31</v>
      </c>
      <c r="C6" s="16" t="s">
        <v>32</v>
      </c>
      <c r="D6" s="27" t="s">
        <v>33</v>
      </c>
      <c r="E6" s="27" t="s">
        <v>34</v>
      </c>
    </row>
    <row r="7" spans="2:5" ht="14.25" x14ac:dyDescent="0.15">
      <c r="B7" s="16" t="s">
        <v>23</v>
      </c>
      <c r="C7" s="16" t="s">
        <v>39</v>
      </c>
      <c r="D7" s="27" t="s">
        <v>24</v>
      </c>
      <c r="E7" s="27"/>
    </row>
    <row r="8" spans="2:5" ht="14.25" x14ac:dyDescent="0.15">
      <c r="B8" s="16" t="s">
        <v>37</v>
      </c>
      <c r="C8" s="16" t="s">
        <v>38</v>
      </c>
      <c r="D8" s="27" t="s">
        <v>40</v>
      </c>
      <c r="E8" s="27"/>
    </row>
    <row r="9" spans="2:5" ht="14.25" x14ac:dyDescent="0.15">
      <c r="B9" s="16" t="s">
        <v>41</v>
      </c>
      <c r="C9" s="16" t="s">
        <v>42</v>
      </c>
      <c r="D9" s="27" t="s">
        <v>40</v>
      </c>
      <c r="E9" s="28"/>
    </row>
    <row r="10" spans="2:5" ht="14.25" x14ac:dyDescent="0.15">
      <c r="B10" s="22"/>
      <c r="C10" s="22"/>
      <c r="D10" s="28"/>
      <c r="E10" s="28"/>
    </row>
    <row r="11" spans="2:5" ht="14.25" x14ac:dyDescent="0.15">
      <c r="B11" s="16"/>
      <c r="C11" s="16"/>
      <c r="D11" s="28"/>
      <c r="E11" s="28"/>
    </row>
    <row r="12" spans="2:5" ht="14.25" x14ac:dyDescent="0.15">
      <c r="B12" s="16"/>
      <c r="C12" s="16"/>
      <c r="D12" s="28"/>
      <c r="E12" s="28"/>
    </row>
    <row r="13" spans="2:5" ht="14.25" x14ac:dyDescent="0.15">
      <c r="B13" s="22"/>
      <c r="C13" s="22"/>
      <c r="D13" s="28"/>
      <c r="E13" s="28"/>
    </row>
    <row r="14" spans="2:5" ht="14.25" x14ac:dyDescent="0.15">
      <c r="B14" s="22"/>
      <c r="C14" s="22"/>
      <c r="D14" s="28"/>
      <c r="E14" s="28"/>
    </row>
    <row r="15" spans="2:5" ht="14.25" x14ac:dyDescent="0.15">
      <c r="B15" s="22"/>
      <c r="C15" s="22"/>
      <c r="D15" s="28"/>
      <c r="E15" s="28"/>
    </row>
  </sheetData>
  <phoneticPr fontId="2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70"/>
  <sheetViews>
    <sheetView tabSelected="1" zoomScaleNormal="100" workbookViewId="0">
      <selection activeCell="J12" sqref="J12"/>
    </sheetView>
  </sheetViews>
  <sheetFormatPr defaultColWidth="9" defaultRowHeight="14" x14ac:dyDescent="0.2"/>
  <cols>
    <col min="1" max="1" width="9" style="3"/>
    <col min="2" max="2" width="20.7265625" style="3" customWidth="1"/>
    <col min="3" max="3" width="16.6328125" style="3" customWidth="1"/>
    <col min="4" max="4" width="17" style="3" customWidth="1"/>
    <col min="5" max="5" width="14.90625" style="3" customWidth="1"/>
    <col min="6" max="6" width="19.26953125" style="3" customWidth="1"/>
    <col min="7" max="7" width="14" style="3" customWidth="1"/>
    <col min="8" max="8" width="15" style="3" customWidth="1"/>
    <col min="9" max="9" width="16.36328125" style="3" customWidth="1"/>
    <col min="10" max="10" width="14.26953125" style="3" customWidth="1"/>
    <col min="11" max="11" width="16.453125" style="3" bestFit="1" customWidth="1"/>
    <col min="12" max="12" width="13.26953125" style="3" customWidth="1"/>
    <col min="13" max="16384" width="9" style="3"/>
  </cols>
  <sheetData>
    <row r="2" spans="2:12" ht="14.25" x14ac:dyDescent="0.15">
      <c r="C2" s="4"/>
    </row>
    <row r="3" spans="2:12" ht="25" x14ac:dyDescent="0.2">
      <c r="C3" s="5" t="s">
        <v>43</v>
      </c>
      <c r="F3" s="6"/>
      <c r="G3" s="6"/>
      <c r="H3" s="6"/>
      <c r="K3" s="21"/>
    </row>
    <row r="4" spans="2:12" x14ac:dyDescent="0.2">
      <c r="B4" s="7" t="s">
        <v>27</v>
      </c>
      <c r="E4" s="6"/>
      <c r="F4" s="6"/>
      <c r="G4" s="6"/>
      <c r="H4" s="6"/>
      <c r="J4" s="23"/>
      <c r="K4" s="23"/>
    </row>
    <row r="5" spans="2:12" ht="14.15" x14ac:dyDescent="0.2">
      <c r="B5" s="8" t="s">
        <v>9</v>
      </c>
      <c r="C5" s="8" t="s">
        <v>16</v>
      </c>
      <c r="D5" s="8" t="s">
        <v>17</v>
      </c>
      <c r="E5" s="8" t="s">
        <v>3</v>
      </c>
      <c r="F5" s="8" t="s">
        <v>2</v>
      </c>
      <c r="G5" s="8" t="s">
        <v>19</v>
      </c>
      <c r="H5" s="8" t="s">
        <v>21</v>
      </c>
      <c r="I5" s="8" t="s">
        <v>4</v>
      </c>
      <c r="J5" s="8" t="s">
        <v>20</v>
      </c>
      <c r="K5" s="8" t="s">
        <v>30</v>
      </c>
      <c r="L5" s="8" t="s">
        <v>5</v>
      </c>
    </row>
    <row r="6" spans="2:12" ht="14.15" x14ac:dyDescent="0.2">
      <c r="B6" s="8" t="s">
        <v>8</v>
      </c>
      <c r="C6" s="16" t="s">
        <v>18</v>
      </c>
      <c r="D6" s="16" t="s">
        <v>18</v>
      </c>
      <c r="E6" s="8" t="s">
        <v>35</v>
      </c>
      <c r="F6" s="31" t="s">
        <v>36</v>
      </c>
      <c r="G6" s="17" t="s">
        <v>11</v>
      </c>
      <c r="H6" s="17" t="s">
        <v>36</v>
      </c>
      <c r="I6" s="8" t="s">
        <v>6</v>
      </c>
      <c r="J6" s="8" t="s">
        <v>13</v>
      </c>
      <c r="K6" s="9" t="s">
        <v>12</v>
      </c>
      <c r="L6" s="8" t="s">
        <v>7</v>
      </c>
    </row>
    <row r="7" spans="2:12" ht="14.25" x14ac:dyDescent="0.15">
      <c r="B7" s="8" t="s">
        <v>10</v>
      </c>
      <c r="C7" s="2">
        <v>1</v>
      </c>
      <c r="D7" s="2">
        <v>1</v>
      </c>
      <c r="E7" s="1">
        <v>2560</v>
      </c>
      <c r="F7" s="1">
        <v>2048</v>
      </c>
      <c r="G7" s="18">
        <f>E7*C7</f>
        <v>2560</v>
      </c>
      <c r="H7" s="18">
        <f>F7*D7</f>
        <v>2048</v>
      </c>
      <c r="I7" s="2">
        <v>8</v>
      </c>
      <c r="J7" s="2">
        <v>6</v>
      </c>
      <c r="K7" s="1">
        <v>4096</v>
      </c>
      <c r="L7" s="2">
        <v>4</v>
      </c>
    </row>
    <row r="8" spans="2:12" ht="14.25" x14ac:dyDescent="0.15">
      <c r="F8" s="8" t="s">
        <v>22</v>
      </c>
    </row>
    <row r="9" spans="2:12" ht="14.25" x14ac:dyDescent="0.15">
      <c r="F9" s="13">
        <f>E7*F7</f>
        <v>5242880</v>
      </c>
      <c r="I9" s="7"/>
    </row>
    <row r="10" spans="2:12" ht="14.25" customHeight="1" x14ac:dyDescent="0.2">
      <c r="E10" s="19"/>
      <c r="F10" s="20"/>
      <c r="G10" s="21" t="s">
        <v>26</v>
      </c>
    </row>
    <row r="11" spans="2:12" x14ac:dyDescent="0.2">
      <c r="B11" s="11" t="s">
        <v>25</v>
      </c>
    </row>
    <row r="12" spans="2:12" s="12" customFormat="1" ht="42.5" thickBot="1" x14ac:dyDescent="0.25">
      <c r="B12" s="9"/>
      <c r="C12" s="8" t="s">
        <v>53</v>
      </c>
      <c r="D12" s="37"/>
      <c r="E12" s="8" t="s">
        <v>55</v>
      </c>
      <c r="F12" s="9" t="s">
        <v>57</v>
      </c>
      <c r="G12" s="38" t="s">
        <v>58</v>
      </c>
      <c r="I12" s="3"/>
      <c r="J12" s="3"/>
      <c r="K12" s="3"/>
    </row>
    <row r="13" spans="2:12" ht="14.5" thickBot="1" x14ac:dyDescent="0.25">
      <c r="B13" s="8" t="s">
        <v>49</v>
      </c>
      <c r="C13" s="13">
        <f>E7</f>
        <v>2560</v>
      </c>
      <c r="D13" s="8" t="s">
        <v>56</v>
      </c>
      <c r="E13" s="13">
        <f>K7</f>
        <v>4096</v>
      </c>
      <c r="F13" s="10">
        <f>IF((C17&lt;E17),1,0)</f>
        <v>0</v>
      </c>
      <c r="G13" s="15">
        <f>IF(F13=1,G15,E13)</f>
        <v>4096</v>
      </c>
    </row>
    <row r="14" spans="2:12" x14ac:dyDescent="0.2">
      <c r="B14" s="8" t="s">
        <v>50</v>
      </c>
      <c r="C14" s="8">
        <f>I7</f>
        <v>8</v>
      </c>
      <c r="D14" s="34"/>
      <c r="E14" s="35"/>
      <c r="F14" s="33" t="s">
        <v>44</v>
      </c>
      <c r="G14" s="36">
        <f>C17/L7</f>
        <v>5120</v>
      </c>
    </row>
    <row r="15" spans="2:12" x14ac:dyDescent="0.2">
      <c r="B15" s="8" t="s">
        <v>51</v>
      </c>
      <c r="C15" s="8">
        <f>C13*C14/32</f>
        <v>640</v>
      </c>
      <c r="D15" s="34"/>
      <c r="E15" s="35"/>
      <c r="F15" s="6" t="s">
        <v>45</v>
      </c>
      <c r="G15" s="34">
        <f>IF((G14&gt;F47),F47,(IF((G14&gt;F48),F48,(IF((G14&gt;F49),F49,(IF((G14&gt;F50),F50,(IF((G14&gt;F51),F51,(IF((G14&gt;F52),F52,(IF((G14&gt;F53),F53,(IF((G14&gt;F54),F54,(IF((G14&gt;F55),F55,(IF((G14&gt;F56),F56,(IF((G14&gt;F57),F57,F58)))))))))))))))))))))</f>
        <v>2048</v>
      </c>
    </row>
    <row r="16" spans="2:12" x14ac:dyDescent="0.2">
      <c r="B16" s="8" t="s">
        <v>52</v>
      </c>
      <c r="C16" s="32">
        <f>F7</f>
        <v>2048</v>
      </c>
      <c r="D16" s="34"/>
      <c r="E16" s="34"/>
    </row>
    <row r="17" spans="2:9" x14ac:dyDescent="0.2">
      <c r="B17" s="8" t="s">
        <v>54</v>
      </c>
      <c r="C17" s="8">
        <f>C15*C16/16/L7</f>
        <v>20480</v>
      </c>
      <c r="D17" s="8" t="s">
        <v>54</v>
      </c>
      <c r="E17" s="8">
        <f>E13*L7</f>
        <v>16384</v>
      </c>
    </row>
    <row r="18" spans="2:9" ht="14.5" thickBot="1" x14ac:dyDescent="0.25">
      <c r="G18" s="6"/>
    </row>
    <row r="19" spans="2:9" ht="28.5" thickBot="1" x14ac:dyDescent="0.25">
      <c r="B19" s="9"/>
      <c r="C19" s="9" t="s">
        <v>0</v>
      </c>
      <c r="D19" s="9" t="s">
        <v>46</v>
      </c>
      <c r="E19" s="9" t="s">
        <v>47</v>
      </c>
      <c r="F19" s="8" t="s">
        <v>48</v>
      </c>
      <c r="G19" s="9" t="s">
        <v>15</v>
      </c>
      <c r="H19" s="14" t="s">
        <v>14</v>
      </c>
      <c r="I19" s="40" t="s">
        <v>28</v>
      </c>
    </row>
    <row r="20" spans="2:9" ht="23" thickBot="1" x14ac:dyDescent="0.25">
      <c r="B20" s="8" t="s">
        <v>1</v>
      </c>
      <c r="C20" s="13">
        <f>2*F7</f>
        <v>4096</v>
      </c>
      <c r="D20" s="13">
        <f>D21/4</f>
        <v>1310720</v>
      </c>
      <c r="E20" s="13">
        <f>SUM(C20:D20)</f>
        <v>1314816</v>
      </c>
      <c r="F20" s="32">
        <f>F21/4</f>
        <v>1024</v>
      </c>
      <c r="G20" s="8">
        <f>ROUNDUP((E20/F20),0)</f>
        <v>1284</v>
      </c>
      <c r="H20" s="10">
        <f>G20/L7</f>
        <v>321</v>
      </c>
      <c r="I20" s="39">
        <f>IF(ROUNDUP(L7*(H20-INT(H20)),0)=0,L7,ROUNDUP(L7*(H20-INT(H20)),0))</f>
        <v>4</v>
      </c>
    </row>
    <row r="21" spans="2:9" ht="14.25" x14ac:dyDescent="0.15">
      <c r="B21" s="8" t="s">
        <v>29</v>
      </c>
      <c r="C21" s="13">
        <f>4*C20</f>
        <v>16384</v>
      </c>
      <c r="D21" s="13">
        <f>E7*(I7/8)*F7</f>
        <v>5242880</v>
      </c>
      <c r="E21" s="13">
        <f>SUM(C21:D21)</f>
        <v>5259264</v>
      </c>
      <c r="F21" s="32">
        <f>G13</f>
        <v>4096</v>
      </c>
    </row>
    <row r="23" spans="2:9" ht="14.25" x14ac:dyDescent="0.15">
      <c r="F23" s="19"/>
    </row>
    <row r="24" spans="2:9" ht="14.25" x14ac:dyDescent="0.15">
      <c r="F24" s="19"/>
    </row>
    <row r="26" spans="2:9" x14ac:dyDescent="0.2">
      <c r="F26" s="19"/>
    </row>
    <row r="27" spans="2:9" x14ac:dyDescent="0.2">
      <c r="F27" s="19"/>
    </row>
    <row r="28" spans="2:9" x14ac:dyDescent="0.2">
      <c r="F28" s="19"/>
    </row>
    <row r="29" spans="2:9" x14ac:dyDescent="0.2">
      <c r="F29" s="19"/>
    </row>
    <row r="30" spans="2:9" x14ac:dyDescent="0.2">
      <c r="F30" s="19"/>
    </row>
    <row r="31" spans="2:9" x14ac:dyDescent="0.2">
      <c r="F31" s="19"/>
    </row>
    <row r="38" spans="2:12" x14ac:dyDescent="0.2">
      <c r="B38" s="19"/>
      <c r="C38" s="19"/>
      <c r="D38" s="42"/>
      <c r="E38" s="42"/>
    </row>
    <row r="39" spans="2:12" x14ac:dyDescent="0.2">
      <c r="B39" s="19"/>
      <c r="C39" s="19"/>
      <c r="D39" s="42"/>
      <c r="E39" s="42"/>
    </row>
    <row r="40" spans="2:12" x14ac:dyDescent="0.2">
      <c r="B40" s="19"/>
      <c r="C40" s="19"/>
      <c r="D40" s="42"/>
      <c r="E40" s="42"/>
    </row>
    <row r="41" spans="2:12" x14ac:dyDescent="0.2">
      <c r="B41" s="19"/>
      <c r="C41" s="19"/>
      <c r="D41" s="43"/>
      <c r="E41" s="43"/>
    </row>
    <row r="42" spans="2:12" x14ac:dyDescent="0.2">
      <c r="B42" s="19"/>
      <c r="C42" s="19"/>
      <c r="D42" s="43"/>
      <c r="E42" s="43"/>
    </row>
    <row r="43" spans="2:12" x14ac:dyDescent="0.2">
      <c r="B43" s="19"/>
      <c r="C43" s="19"/>
      <c r="D43" s="43"/>
      <c r="E43" s="43"/>
    </row>
    <row r="44" spans="2:12" x14ac:dyDescent="0.2">
      <c r="B44" s="19"/>
      <c r="C44" s="19"/>
      <c r="D44" s="43"/>
      <c r="E44" s="43"/>
    </row>
    <row r="45" spans="2:12" x14ac:dyDescent="0.2">
      <c r="B45" s="19"/>
      <c r="C45" s="19"/>
      <c r="D45" s="43"/>
      <c r="E45" s="43"/>
    </row>
    <row r="46" spans="2:12" x14ac:dyDescent="0.2">
      <c r="B46" s="19"/>
      <c r="C46" s="19"/>
      <c r="D46" s="43"/>
      <c r="E46" s="43"/>
    </row>
    <row r="47" spans="2:12" s="19" customFormat="1" x14ac:dyDescent="0.2">
      <c r="C47" s="19">
        <v>2048</v>
      </c>
      <c r="D47" s="24">
        <v>2560</v>
      </c>
      <c r="E47" s="24">
        <v>8</v>
      </c>
      <c r="F47" s="19">
        <v>2048</v>
      </c>
      <c r="G47" s="19">
        <v>4096</v>
      </c>
      <c r="H47" s="19">
        <v>1</v>
      </c>
      <c r="I47" s="25">
        <v>3</v>
      </c>
      <c r="J47" s="25">
        <v>1</v>
      </c>
      <c r="K47" s="25">
        <v>8</v>
      </c>
      <c r="L47" s="19">
        <v>1</v>
      </c>
    </row>
    <row r="48" spans="2:12" s="19" customFormat="1" x14ac:dyDescent="0.2">
      <c r="C48" s="19">
        <v>2046</v>
      </c>
      <c r="D48" s="24">
        <v>2496</v>
      </c>
      <c r="E48" s="24">
        <v>10</v>
      </c>
      <c r="F48" s="19">
        <v>1536</v>
      </c>
      <c r="G48" s="19">
        <v>4080</v>
      </c>
      <c r="H48" s="19">
        <v>2</v>
      </c>
      <c r="I48" s="25">
        <v>6</v>
      </c>
      <c r="J48" s="25">
        <v>2</v>
      </c>
      <c r="K48" s="25">
        <v>10</v>
      </c>
      <c r="L48" s="19">
        <v>2</v>
      </c>
    </row>
    <row r="49" spans="3:11" s="19" customFormat="1" x14ac:dyDescent="0.2">
      <c r="C49" s="19">
        <v>2044</v>
      </c>
      <c r="D49" s="30">
        <v>2432</v>
      </c>
      <c r="E49" s="24"/>
      <c r="F49" s="19">
        <v>1280</v>
      </c>
      <c r="G49" s="19">
        <v>4064</v>
      </c>
      <c r="H49" s="19">
        <v>4</v>
      </c>
      <c r="I49" s="25"/>
      <c r="J49" s="25">
        <v>4</v>
      </c>
      <c r="K49" s="25">
        <v>12</v>
      </c>
    </row>
    <row r="50" spans="3:11" s="19" customFormat="1" x14ac:dyDescent="0.2">
      <c r="C50" s="19">
        <v>2042</v>
      </c>
      <c r="D50" s="30">
        <v>2368</v>
      </c>
      <c r="E50" s="24"/>
      <c r="F50" s="19">
        <v>1024</v>
      </c>
      <c r="G50" s="19">
        <v>4048</v>
      </c>
      <c r="K50" s="19">
        <v>24</v>
      </c>
    </row>
    <row r="51" spans="3:11" s="19" customFormat="1" x14ac:dyDescent="0.2">
      <c r="C51" s="19">
        <v>2040</v>
      </c>
      <c r="D51" s="30">
        <v>2304</v>
      </c>
      <c r="E51" s="24"/>
      <c r="F51" s="19">
        <v>768</v>
      </c>
      <c r="G51" s="19">
        <v>4032</v>
      </c>
    </row>
    <row r="52" spans="3:11" s="19" customFormat="1" x14ac:dyDescent="0.2">
      <c r="C52" s="19">
        <v>2038</v>
      </c>
      <c r="D52" s="30">
        <v>2240</v>
      </c>
      <c r="E52" s="24"/>
      <c r="F52" s="19">
        <v>512</v>
      </c>
      <c r="G52" s="19">
        <v>4016</v>
      </c>
    </row>
    <row r="53" spans="3:11" s="19" customFormat="1" x14ac:dyDescent="0.2">
      <c r="C53" s="19">
        <v>2036</v>
      </c>
      <c r="D53" s="30">
        <v>2176</v>
      </c>
      <c r="E53" s="24"/>
      <c r="F53" s="19">
        <v>320</v>
      </c>
      <c r="G53" s="19">
        <v>4000</v>
      </c>
    </row>
    <row r="54" spans="3:11" s="19" customFormat="1" x14ac:dyDescent="0.2">
      <c r="C54" s="19">
        <v>2034</v>
      </c>
      <c r="D54" s="30">
        <v>2112</v>
      </c>
      <c r="E54" s="24"/>
      <c r="F54" s="19">
        <v>256</v>
      </c>
      <c r="G54" s="19">
        <v>3984</v>
      </c>
    </row>
    <row r="55" spans="3:11" s="19" customFormat="1" x14ac:dyDescent="0.2">
      <c r="C55" s="19">
        <v>2032</v>
      </c>
      <c r="D55" s="30">
        <v>2048</v>
      </c>
      <c r="E55" s="24"/>
      <c r="F55" s="19">
        <v>192</v>
      </c>
      <c r="G55" s="19">
        <v>3968</v>
      </c>
    </row>
    <row r="56" spans="3:11" s="19" customFormat="1" x14ac:dyDescent="0.2">
      <c r="C56" s="19">
        <v>2030</v>
      </c>
      <c r="D56" s="30">
        <v>1984</v>
      </c>
      <c r="E56" s="24"/>
      <c r="F56" s="19">
        <v>128</v>
      </c>
      <c r="G56" s="19">
        <v>3952</v>
      </c>
    </row>
    <row r="57" spans="3:11" s="19" customFormat="1" x14ac:dyDescent="0.2">
      <c r="C57" s="19">
        <v>2028</v>
      </c>
      <c r="D57" s="30">
        <v>1920</v>
      </c>
      <c r="E57" s="24"/>
      <c r="F57" s="19">
        <v>96</v>
      </c>
      <c r="G57" s="19">
        <v>3936</v>
      </c>
    </row>
    <row r="58" spans="3:11" s="19" customFormat="1" x14ac:dyDescent="0.2">
      <c r="C58" s="19">
        <v>2026</v>
      </c>
      <c r="D58" s="30">
        <v>1856</v>
      </c>
      <c r="E58" s="24"/>
      <c r="F58" s="19">
        <v>64</v>
      </c>
      <c r="G58" s="19">
        <v>3920</v>
      </c>
    </row>
    <row r="59" spans="3:11" s="19" customFormat="1" x14ac:dyDescent="0.2">
      <c r="C59" s="19">
        <v>2024</v>
      </c>
      <c r="D59" s="30">
        <v>1792</v>
      </c>
      <c r="E59" s="24"/>
      <c r="G59" s="19">
        <v>3904</v>
      </c>
    </row>
    <row r="60" spans="3:11" s="19" customFormat="1" x14ac:dyDescent="0.2">
      <c r="C60" s="19">
        <v>2022</v>
      </c>
      <c r="D60" s="30">
        <v>1728</v>
      </c>
      <c r="E60" s="24"/>
      <c r="G60" s="19">
        <v>3888</v>
      </c>
    </row>
    <row r="61" spans="3:11" s="19" customFormat="1" x14ac:dyDescent="0.2">
      <c r="C61" s="19">
        <v>2020</v>
      </c>
      <c r="D61" s="30">
        <v>1664</v>
      </c>
      <c r="E61" s="24"/>
      <c r="G61" s="19">
        <v>3872</v>
      </c>
    </row>
    <row r="62" spans="3:11" s="19" customFormat="1" x14ac:dyDescent="0.2">
      <c r="C62" s="19">
        <v>2018</v>
      </c>
      <c r="D62" s="30">
        <v>1600</v>
      </c>
      <c r="E62" s="24"/>
      <c r="G62" s="19">
        <v>3856</v>
      </c>
    </row>
    <row r="63" spans="3:11" s="19" customFormat="1" x14ac:dyDescent="0.2">
      <c r="C63" s="19">
        <v>2016</v>
      </c>
      <c r="D63" s="30">
        <v>1536</v>
      </c>
      <c r="E63" s="24"/>
      <c r="G63" s="19">
        <v>3840</v>
      </c>
    </row>
    <row r="64" spans="3:11" s="19" customFormat="1" x14ac:dyDescent="0.2">
      <c r="C64" s="19">
        <v>2014</v>
      </c>
      <c r="D64" s="30">
        <v>1472</v>
      </c>
      <c r="E64" s="24"/>
      <c r="G64" s="19">
        <v>3824</v>
      </c>
    </row>
    <row r="65" spans="3:7" s="19" customFormat="1" x14ac:dyDescent="0.2">
      <c r="C65" s="19">
        <v>2012</v>
      </c>
      <c r="D65" s="30">
        <v>1408</v>
      </c>
      <c r="E65" s="24"/>
      <c r="G65" s="19">
        <v>3808</v>
      </c>
    </row>
    <row r="66" spans="3:7" s="19" customFormat="1" x14ac:dyDescent="0.2">
      <c r="C66" s="19">
        <v>2010</v>
      </c>
      <c r="D66" s="30">
        <v>1344</v>
      </c>
      <c r="E66" s="24"/>
      <c r="G66" s="19">
        <v>3792</v>
      </c>
    </row>
    <row r="67" spans="3:7" s="19" customFormat="1" x14ac:dyDescent="0.2">
      <c r="C67" s="19">
        <v>2008</v>
      </c>
      <c r="D67" s="30">
        <v>1280</v>
      </c>
      <c r="E67" s="24"/>
      <c r="G67" s="19">
        <v>3776</v>
      </c>
    </row>
    <row r="68" spans="3:7" s="19" customFormat="1" x14ac:dyDescent="0.2">
      <c r="C68" s="19">
        <v>2006</v>
      </c>
      <c r="D68" s="30">
        <v>1216</v>
      </c>
      <c r="E68" s="24"/>
      <c r="G68" s="19">
        <v>3760</v>
      </c>
    </row>
    <row r="69" spans="3:7" s="19" customFormat="1" x14ac:dyDescent="0.2">
      <c r="C69" s="19">
        <v>2004</v>
      </c>
      <c r="D69" s="30">
        <v>1152</v>
      </c>
      <c r="E69" s="24"/>
      <c r="G69" s="19">
        <v>3744</v>
      </c>
    </row>
    <row r="70" spans="3:7" s="19" customFormat="1" x14ac:dyDescent="0.2">
      <c r="C70" s="19">
        <v>2002</v>
      </c>
      <c r="D70" s="30">
        <v>1088</v>
      </c>
      <c r="E70" s="24"/>
      <c r="G70" s="19">
        <v>3728</v>
      </c>
    </row>
    <row r="71" spans="3:7" s="19" customFormat="1" x14ac:dyDescent="0.2">
      <c r="C71" s="19">
        <v>2000</v>
      </c>
      <c r="D71" s="30">
        <v>1024</v>
      </c>
      <c r="E71" s="24"/>
      <c r="G71" s="19">
        <v>3712</v>
      </c>
    </row>
    <row r="72" spans="3:7" s="19" customFormat="1" x14ac:dyDescent="0.2">
      <c r="C72" s="19">
        <v>1998</v>
      </c>
      <c r="D72" s="30">
        <v>960</v>
      </c>
      <c r="E72" s="24"/>
      <c r="G72" s="19">
        <v>3696</v>
      </c>
    </row>
    <row r="73" spans="3:7" s="19" customFormat="1" x14ac:dyDescent="0.2">
      <c r="C73" s="19">
        <v>1996</v>
      </c>
      <c r="D73" s="30">
        <v>896</v>
      </c>
      <c r="E73" s="24"/>
      <c r="G73" s="19">
        <v>3680</v>
      </c>
    </row>
    <row r="74" spans="3:7" s="19" customFormat="1" x14ac:dyDescent="0.2">
      <c r="C74" s="19">
        <v>1994</v>
      </c>
      <c r="D74" s="30">
        <v>832</v>
      </c>
      <c r="E74" s="24"/>
      <c r="G74" s="19">
        <v>3664</v>
      </c>
    </row>
    <row r="75" spans="3:7" s="19" customFormat="1" x14ac:dyDescent="0.2">
      <c r="C75" s="19">
        <v>1992</v>
      </c>
      <c r="D75" s="30">
        <v>768</v>
      </c>
      <c r="E75" s="24"/>
      <c r="G75" s="19">
        <v>3648</v>
      </c>
    </row>
    <row r="76" spans="3:7" s="19" customFormat="1" x14ac:dyDescent="0.2">
      <c r="C76" s="19">
        <v>1990</v>
      </c>
      <c r="D76" s="30">
        <v>704</v>
      </c>
      <c r="E76" s="24"/>
      <c r="G76" s="19">
        <v>3632</v>
      </c>
    </row>
    <row r="77" spans="3:7" s="19" customFormat="1" x14ac:dyDescent="0.2">
      <c r="C77" s="19">
        <v>1988</v>
      </c>
      <c r="D77" s="30">
        <v>640</v>
      </c>
      <c r="E77" s="24"/>
      <c r="G77" s="19">
        <v>3616</v>
      </c>
    </row>
    <row r="78" spans="3:7" s="19" customFormat="1" x14ac:dyDescent="0.2">
      <c r="C78" s="19">
        <v>1986</v>
      </c>
      <c r="D78" s="30">
        <v>576</v>
      </c>
      <c r="E78" s="24"/>
      <c r="G78" s="19">
        <v>3600</v>
      </c>
    </row>
    <row r="79" spans="3:7" s="19" customFormat="1" x14ac:dyDescent="0.2">
      <c r="C79" s="19">
        <v>1984</v>
      </c>
      <c r="D79" s="30">
        <v>512</v>
      </c>
      <c r="E79" s="24"/>
      <c r="G79" s="19">
        <v>3584</v>
      </c>
    </row>
    <row r="80" spans="3:7" s="19" customFormat="1" x14ac:dyDescent="0.2">
      <c r="C80" s="19">
        <v>1982</v>
      </c>
      <c r="D80" s="30">
        <v>448</v>
      </c>
      <c r="E80" s="24"/>
      <c r="G80" s="19">
        <v>3568</v>
      </c>
    </row>
    <row r="81" spans="3:7" s="19" customFormat="1" x14ac:dyDescent="0.2">
      <c r="C81" s="19">
        <v>1980</v>
      </c>
      <c r="D81" s="30">
        <v>384</v>
      </c>
      <c r="E81" s="24"/>
      <c r="G81" s="19">
        <v>3552</v>
      </c>
    </row>
    <row r="82" spans="3:7" s="19" customFormat="1" x14ac:dyDescent="0.2">
      <c r="C82" s="19">
        <v>1978</v>
      </c>
      <c r="D82" s="30">
        <v>320</v>
      </c>
      <c r="E82" s="24"/>
      <c r="G82" s="19">
        <v>3536</v>
      </c>
    </row>
    <row r="83" spans="3:7" s="19" customFormat="1" x14ac:dyDescent="0.2">
      <c r="C83" s="19">
        <v>1976</v>
      </c>
      <c r="D83" s="30">
        <v>256</v>
      </c>
      <c r="E83" s="24"/>
      <c r="G83" s="19">
        <v>3520</v>
      </c>
    </row>
    <row r="84" spans="3:7" s="19" customFormat="1" x14ac:dyDescent="0.2">
      <c r="C84" s="19">
        <v>1974</v>
      </c>
      <c r="D84" s="30">
        <v>192</v>
      </c>
      <c r="E84" s="24"/>
      <c r="G84" s="19">
        <v>3504</v>
      </c>
    </row>
    <row r="85" spans="3:7" s="19" customFormat="1" x14ac:dyDescent="0.2">
      <c r="C85" s="19">
        <v>1972</v>
      </c>
      <c r="D85" s="30">
        <v>128</v>
      </c>
      <c r="E85" s="24"/>
      <c r="G85" s="19">
        <v>3488</v>
      </c>
    </row>
    <row r="86" spans="3:7" s="19" customFormat="1" x14ac:dyDescent="0.2">
      <c r="C86" s="19">
        <v>1970</v>
      </c>
      <c r="D86" s="30">
        <v>64</v>
      </c>
      <c r="E86" s="24"/>
      <c r="G86" s="19">
        <v>3472</v>
      </c>
    </row>
    <row r="87" spans="3:7" s="19" customFormat="1" x14ac:dyDescent="0.2">
      <c r="C87" s="19">
        <v>1968</v>
      </c>
      <c r="D87" s="24"/>
      <c r="E87" s="24"/>
      <c r="G87" s="19">
        <v>3456</v>
      </c>
    </row>
    <row r="88" spans="3:7" s="19" customFormat="1" x14ac:dyDescent="0.2">
      <c r="C88" s="19">
        <v>1966</v>
      </c>
      <c r="D88" s="24"/>
      <c r="E88" s="24"/>
      <c r="G88" s="19">
        <v>3440</v>
      </c>
    </row>
    <row r="89" spans="3:7" s="19" customFormat="1" x14ac:dyDescent="0.2">
      <c r="C89" s="19">
        <v>1964</v>
      </c>
      <c r="D89" s="24"/>
      <c r="E89" s="24"/>
      <c r="G89" s="19">
        <v>3424</v>
      </c>
    </row>
    <row r="90" spans="3:7" s="19" customFormat="1" x14ac:dyDescent="0.2">
      <c r="C90" s="19">
        <v>1962</v>
      </c>
      <c r="D90" s="24"/>
      <c r="E90" s="24"/>
      <c r="G90" s="19">
        <v>3408</v>
      </c>
    </row>
    <row r="91" spans="3:7" s="19" customFormat="1" x14ac:dyDescent="0.2">
      <c r="C91" s="19">
        <v>1960</v>
      </c>
      <c r="D91" s="24"/>
      <c r="E91" s="24"/>
      <c r="G91" s="19">
        <v>3392</v>
      </c>
    </row>
    <row r="92" spans="3:7" s="19" customFormat="1" x14ac:dyDescent="0.2">
      <c r="C92" s="19">
        <v>1958</v>
      </c>
      <c r="D92" s="24"/>
      <c r="E92" s="24"/>
      <c r="G92" s="19">
        <v>3376</v>
      </c>
    </row>
    <row r="93" spans="3:7" s="19" customFormat="1" x14ac:dyDescent="0.2">
      <c r="C93" s="19">
        <v>1956</v>
      </c>
      <c r="D93" s="24"/>
      <c r="E93" s="24"/>
      <c r="G93" s="19">
        <v>3360</v>
      </c>
    </row>
    <row r="94" spans="3:7" s="19" customFormat="1" x14ac:dyDescent="0.2">
      <c r="C94" s="19">
        <v>1954</v>
      </c>
      <c r="D94" s="24"/>
      <c r="E94" s="24"/>
      <c r="G94" s="19">
        <v>3344</v>
      </c>
    </row>
    <row r="95" spans="3:7" s="19" customFormat="1" x14ac:dyDescent="0.2">
      <c r="C95" s="19">
        <v>1952</v>
      </c>
      <c r="D95" s="24"/>
      <c r="E95" s="24"/>
      <c r="G95" s="19">
        <v>3328</v>
      </c>
    </row>
    <row r="96" spans="3:7" s="19" customFormat="1" x14ac:dyDescent="0.2">
      <c r="C96" s="19">
        <v>1950</v>
      </c>
      <c r="D96" s="24"/>
      <c r="E96" s="24"/>
      <c r="G96" s="19">
        <v>3312</v>
      </c>
    </row>
    <row r="97" spans="3:7" s="19" customFormat="1" x14ac:dyDescent="0.2">
      <c r="C97" s="19">
        <v>1948</v>
      </c>
      <c r="D97" s="24"/>
      <c r="E97" s="24"/>
      <c r="G97" s="19">
        <v>3296</v>
      </c>
    </row>
    <row r="98" spans="3:7" s="19" customFormat="1" x14ac:dyDescent="0.2">
      <c r="C98" s="19">
        <v>1946</v>
      </c>
      <c r="D98" s="24"/>
      <c r="E98" s="24"/>
      <c r="G98" s="19">
        <v>3280</v>
      </c>
    </row>
    <row r="99" spans="3:7" s="19" customFormat="1" x14ac:dyDescent="0.2">
      <c r="C99" s="19">
        <v>1944</v>
      </c>
      <c r="D99" s="24"/>
      <c r="E99" s="24"/>
      <c r="G99" s="19">
        <v>3264</v>
      </c>
    </row>
    <row r="100" spans="3:7" s="19" customFormat="1" x14ac:dyDescent="0.2">
      <c r="C100" s="19">
        <v>1942</v>
      </c>
      <c r="D100" s="24"/>
      <c r="E100" s="24"/>
      <c r="G100" s="19">
        <v>3248</v>
      </c>
    </row>
    <row r="101" spans="3:7" s="19" customFormat="1" x14ac:dyDescent="0.2">
      <c r="C101" s="19">
        <v>1940</v>
      </c>
      <c r="D101" s="24"/>
      <c r="E101" s="24"/>
      <c r="G101" s="19">
        <v>3232</v>
      </c>
    </row>
    <row r="102" spans="3:7" s="19" customFormat="1" x14ac:dyDescent="0.2">
      <c r="C102" s="19">
        <v>1938</v>
      </c>
      <c r="D102" s="24"/>
      <c r="E102" s="24"/>
      <c r="G102" s="19">
        <v>3216</v>
      </c>
    </row>
    <row r="103" spans="3:7" s="19" customFormat="1" x14ac:dyDescent="0.2">
      <c r="C103" s="19">
        <v>1936</v>
      </c>
      <c r="D103" s="24"/>
      <c r="E103" s="24"/>
      <c r="G103" s="19">
        <v>3200</v>
      </c>
    </row>
    <row r="104" spans="3:7" s="19" customFormat="1" x14ac:dyDescent="0.2">
      <c r="C104" s="19">
        <v>1934</v>
      </c>
      <c r="D104" s="24"/>
      <c r="E104" s="24"/>
      <c r="G104" s="19">
        <v>3184</v>
      </c>
    </row>
    <row r="105" spans="3:7" s="19" customFormat="1" x14ac:dyDescent="0.2">
      <c r="C105" s="19">
        <v>1932</v>
      </c>
      <c r="D105" s="24"/>
      <c r="E105" s="24"/>
      <c r="G105" s="19">
        <v>3168</v>
      </c>
    </row>
    <row r="106" spans="3:7" s="19" customFormat="1" x14ac:dyDescent="0.2">
      <c r="C106" s="19">
        <v>1930</v>
      </c>
      <c r="D106" s="24"/>
      <c r="E106" s="24"/>
      <c r="G106" s="19">
        <v>3152</v>
      </c>
    </row>
    <row r="107" spans="3:7" s="19" customFormat="1" x14ac:dyDescent="0.2">
      <c r="C107" s="19">
        <v>1928</v>
      </c>
      <c r="D107" s="24"/>
      <c r="E107" s="24"/>
      <c r="G107" s="19">
        <v>3136</v>
      </c>
    </row>
    <row r="108" spans="3:7" s="19" customFormat="1" x14ac:dyDescent="0.2">
      <c r="C108" s="19">
        <v>1926</v>
      </c>
      <c r="D108" s="24"/>
      <c r="E108" s="24"/>
      <c r="G108" s="19">
        <v>3120</v>
      </c>
    </row>
    <row r="109" spans="3:7" s="19" customFormat="1" x14ac:dyDescent="0.2">
      <c r="C109" s="19">
        <v>1924</v>
      </c>
      <c r="D109" s="24"/>
      <c r="E109" s="24"/>
      <c r="G109" s="19">
        <v>3104</v>
      </c>
    </row>
    <row r="110" spans="3:7" s="19" customFormat="1" x14ac:dyDescent="0.2">
      <c r="C110" s="19">
        <v>1922</v>
      </c>
      <c r="D110" s="24"/>
      <c r="E110" s="24"/>
      <c r="G110" s="19">
        <v>3088</v>
      </c>
    </row>
    <row r="111" spans="3:7" s="19" customFormat="1" x14ac:dyDescent="0.2">
      <c r="C111" s="19">
        <v>1920</v>
      </c>
      <c r="D111" s="24"/>
      <c r="E111" s="24"/>
      <c r="G111" s="19">
        <v>3072</v>
      </c>
    </row>
    <row r="112" spans="3:7" s="19" customFormat="1" x14ac:dyDescent="0.2">
      <c r="C112" s="19">
        <v>1918</v>
      </c>
      <c r="D112" s="24"/>
      <c r="E112" s="24"/>
      <c r="G112" s="19">
        <v>3056</v>
      </c>
    </row>
    <row r="113" spans="3:7" s="19" customFormat="1" x14ac:dyDescent="0.2">
      <c r="C113" s="19">
        <v>1916</v>
      </c>
      <c r="D113" s="24"/>
      <c r="E113" s="24"/>
      <c r="G113" s="19">
        <v>3040</v>
      </c>
    </row>
    <row r="114" spans="3:7" s="19" customFormat="1" x14ac:dyDescent="0.2">
      <c r="C114" s="19">
        <v>1914</v>
      </c>
      <c r="D114" s="24"/>
      <c r="E114" s="24"/>
      <c r="G114" s="19">
        <v>3024</v>
      </c>
    </row>
    <row r="115" spans="3:7" s="19" customFormat="1" x14ac:dyDescent="0.2">
      <c r="C115" s="19">
        <v>1912</v>
      </c>
      <c r="D115" s="24"/>
      <c r="E115" s="24"/>
      <c r="G115" s="19">
        <v>3008</v>
      </c>
    </row>
    <row r="116" spans="3:7" s="19" customFormat="1" x14ac:dyDescent="0.2">
      <c r="C116" s="19">
        <v>1910</v>
      </c>
      <c r="D116" s="24"/>
      <c r="E116" s="24"/>
      <c r="G116" s="19">
        <v>2992</v>
      </c>
    </row>
    <row r="117" spans="3:7" s="19" customFormat="1" x14ac:dyDescent="0.2">
      <c r="C117" s="19">
        <v>1908</v>
      </c>
      <c r="D117" s="24"/>
      <c r="E117" s="24"/>
      <c r="G117" s="19">
        <v>2976</v>
      </c>
    </row>
    <row r="118" spans="3:7" s="19" customFormat="1" x14ac:dyDescent="0.2">
      <c r="C118" s="19">
        <v>1906</v>
      </c>
      <c r="D118" s="24"/>
      <c r="E118" s="24"/>
      <c r="G118" s="19">
        <v>2960</v>
      </c>
    </row>
    <row r="119" spans="3:7" s="19" customFormat="1" x14ac:dyDescent="0.2">
      <c r="C119" s="19">
        <v>1904</v>
      </c>
      <c r="D119" s="24"/>
      <c r="E119" s="24"/>
      <c r="G119" s="19">
        <v>2944</v>
      </c>
    </row>
    <row r="120" spans="3:7" s="19" customFormat="1" x14ac:dyDescent="0.2">
      <c r="C120" s="19">
        <v>1902</v>
      </c>
      <c r="D120" s="24"/>
      <c r="E120" s="24"/>
      <c r="G120" s="19">
        <v>2928</v>
      </c>
    </row>
    <row r="121" spans="3:7" s="19" customFormat="1" x14ac:dyDescent="0.2">
      <c r="C121" s="19">
        <v>1900</v>
      </c>
      <c r="D121" s="24"/>
      <c r="E121" s="24"/>
      <c r="G121" s="19">
        <v>2912</v>
      </c>
    </row>
    <row r="122" spans="3:7" s="19" customFormat="1" x14ac:dyDescent="0.2">
      <c r="C122" s="19">
        <v>1898</v>
      </c>
      <c r="D122" s="24"/>
      <c r="E122" s="24"/>
      <c r="G122" s="19">
        <v>2896</v>
      </c>
    </row>
    <row r="123" spans="3:7" s="19" customFormat="1" x14ac:dyDescent="0.2">
      <c r="C123" s="19">
        <v>1896</v>
      </c>
      <c r="D123" s="24"/>
      <c r="E123" s="24"/>
      <c r="G123" s="19">
        <v>2880</v>
      </c>
    </row>
    <row r="124" spans="3:7" s="19" customFormat="1" x14ac:dyDescent="0.2">
      <c r="C124" s="19">
        <v>1894</v>
      </c>
      <c r="D124" s="24"/>
      <c r="E124" s="24"/>
      <c r="G124" s="19">
        <v>2864</v>
      </c>
    </row>
    <row r="125" spans="3:7" s="19" customFormat="1" x14ac:dyDescent="0.2">
      <c r="C125" s="19">
        <v>1892</v>
      </c>
      <c r="D125" s="24"/>
      <c r="E125" s="24"/>
      <c r="G125" s="19">
        <v>2848</v>
      </c>
    </row>
    <row r="126" spans="3:7" s="19" customFormat="1" x14ac:dyDescent="0.2">
      <c r="C126" s="19">
        <v>1890</v>
      </c>
      <c r="D126" s="24"/>
      <c r="E126" s="24"/>
      <c r="G126" s="19">
        <v>2832</v>
      </c>
    </row>
    <row r="127" spans="3:7" s="19" customFormat="1" x14ac:dyDescent="0.2">
      <c r="C127" s="19">
        <v>1888</v>
      </c>
      <c r="D127" s="24"/>
      <c r="E127" s="24"/>
      <c r="G127" s="19">
        <v>2816</v>
      </c>
    </row>
    <row r="128" spans="3:7" s="19" customFormat="1" x14ac:dyDescent="0.2">
      <c r="C128" s="19">
        <v>1886</v>
      </c>
      <c r="D128" s="24"/>
      <c r="E128" s="24"/>
      <c r="G128" s="19">
        <v>2800</v>
      </c>
    </row>
    <row r="129" spans="3:7" s="19" customFormat="1" x14ac:dyDescent="0.2">
      <c r="C129" s="19">
        <v>1884</v>
      </c>
      <c r="D129" s="24"/>
      <c r="E129" s="24"/>
      <c r="G129" s="19">
        <v>2784</v>
      </c>
    </row>
    <row r="130" spans="3:7" s="19" customFormat="1" x14ac:dyDescent="0.2">
      <c r="C130" s="19">
        <v>1882</v>
      </c>
      <c r="D130" s="24"/>
      <c r="E130" s="24"/>
      <c r="G130" s="19">
        <v>2768</v>
      </c>
    </row>
    <row r="131" spans="3:7" s="19" customFormat="1" x14ac:dyDescent="0.2">
      <c r="C131" s="19">
        <v>1880</v>
      </c>
      <c r="D131" s="24"/>
      <c r="E131" s="24"/>
      <c r="G131" s="19">
        <v>2752</v>
      </c>
    </row>
    <row r="132" spans="3:7" s="19" customFormat="1" x14ac:dyDescent="0.2">
      <c r="C132" s="19">
        <v>1878</v>
      </c>
      <c r="D132" s="24"/>
      <c r="E132" s="24"/>
      <c r="G132" s="19">
        <v>2736</v>
      </c>
    </row>
    <row r="133" spans="3:7" s="19" customFormat="1" x14ac:dyDescent="0.2">
      <c r="C133" s="19">
        <v>1876</v>
      </c>
      <c r="D133" s="24"/>
      <c r="E133" s="24"/>
      <c r="G133" s="19">
        <v>2720</v>
      </c>
    </row>
    <row r="134" spans="3:7" s="19" customFormat="1" x14ac:dyDescent="0.2">
      <c r="C134" s="19">
        <v>1874</v>
      </c>
      <c r="D134" s="24"/>
      <c r="E134" s="24"/>
      <c r="G134" s="19">
        <v>2704</v>
      </c>
    </row>
    <row r="135" spans="3:7" s="19" customFormat="1" x14ac:dyDescent="0.2">
      <c r="C135" s="19">
        <v>1872</v>
      </c>
      <c r="D135" s="24"/>
      <c r="E135" s="24"/>
      <c r="G135" s="19">
        <v>2688</v>
      </c>
    </row>
    <row r="136" spans="3:7" s="19" customFormat="1" x14ac:dyDescent="0.2">
      <c r="C136" s="19">
        <v>1870</v>
      </c>
      <c r="D136" s="24"/>
      <c r="E136" s="24"/>
      <c r="G136" s="19">
        <v>2672</v>
      </c>
    </row>
    <row r="137" spans="3:7" s="19" customFormat="1" x14ac:dyDescent="0.2">
      <c r="C137" s="19">
        <v>1868</v>
      </c>
      <c r="D137" s="24"/>
      <c r="E137" s="24"/>
      <c r="G137" s="19">
        <v>2656</v>
      </c>
    </row>
    <row r="138" spans="3:7" s="19" customFormat="1" x14ac:dyDescent="0.2">
      <c r="C138" s="19">
        <v>1866</v>
      </c>
      <c r="D138" s="24"/>
      <c r="E138" s="24"/>
      <c r="G138" s="19">
        <v>2640</v>
      </c>
    </row>
    <row r="139" spans="3:7" s="19" customFormat="1" x14ac:dyDescent="0.2">
      <c r="C139" s="19">
        <v>1864</v>
      </c>
      <c r="D139" s="24"/>
      <c r="E139" s="24"/>
      <c r="G139" s="19">
        <v>2624</v>
      </c>
    </row>
    <row r="140" spans="3:7" s="19" customFormat="1" x14ac:dyDescent="0.2">
      <c r="C140" s="19">
        <v>1862</v>
      </c>
      <c r="D140" s="24"/>
      <c r="E140" s="24"/>
      <c r="G140" s="19">
        <v>2608</v>
      </c>
    </row>
    <row r="141" spans="3:7" s="19" customFormat="1" x14ac:dyDescent="0.2">
      <c r="C141" s="19">
        <v>1860</v>
      </c>
      <c r="D141" s="24"/>
      <c r="E141" s="24"/>
      <c r="G141" s="19">
        <v>2592</v>
      </c>
    </row>
    <row r="142" spans="3:7" s="19" customFormat="1" x14ac:dyDescent="0.2">
      <c r="C142" s="19">
        <v>1858</v>
      </c>
      <c r="D142" s="24"/>
      <c r="E142" s="24"/>
      <c r="G142" s="19">
        <v>2576</v>
      </c>
    </row>
    <row r="143" spans="3:7" s="19" customFormat="1" x14ac:dyDescent="0.2">
      <c r="C143" s="19">
        <v>1856</v>
      </c>
      <c r="D143" s="24"/>
      <c r="E143" s="24"/>
      <c r="G143" s="19">
        <v>2560</v>
      </c>
    </row>
    <row r="144" spans="3:7" s="19" customFormat="1" x14ac:dyDescent="0.2">
      <c r="C144" s="19">
        <v>1854</v>
      </c>
      <c r="D144" s="24"/>
      <c r="E144" s="24"/>
      <c r="G144" s="19">
        <v>2544</v>
      </c>
    </row>
    <row r="145" spans="3:7" s="19" customFormat="1" x14ac:dyDescent="0.2">
      <c r="C145" s="19">
        <v>1852</v>
      </c>
      <c r="D145" s="24"/>
      <c r="E145" s="24"/>
      <c r="G145" s="19">
        <v>2528</v>
      </c>
    </row>
    <row r="146" spans="3:7" s="19" customFormat="1" x14ac:dyDescent="0.2">
      <c r="C146" s="19">
        <v>1850</v>
      </c>
      <c r="D146" s="24"/>
      <c r="E146" s="24"/>
      <c r="G146" s="19">
        <v>2512</v>
      </c>
    </row>
    <row r="147" spans="3:7" s="19" customFormat="1" x14ac:dyDescent="0.2">
      <c r="C147" s="19">
        <v>1848</v>
      </c>
      <c r="D147" s="24"/>
      <c r="E147" s="24"/>
      <c r="G147" s="19">
        <v>2496</v>
      </c>
    </row>
    <row r="148" spans="3:7" s="19" customFormat="1" x14ac:dyDescent="0.2">
      <c r="C148" s="19">
        <v>1846</v>
      </c>
      <c r="D148" s="24"/>
      <c r="E148" s="24"/>
      <c r="G148" s="19">
        <v>2480</v>
      </c>
    </row>
    <row r="149" spans="3:7" s="19" customFormat="1" x14ac:dyDescent="0.2">
      <c r="C149" s="19">
        <v>1844</v>
      </c>
      <c r="D149" s="24"/>
      <c r="E149" s="24"/>
      <c r="G149" s="19">
        <v>2464</v>
      </c>
    </row>
    <row r="150" spans="3:7" s="19" customFormat="1" x14ac:dyDescent="0.2">
      <c r="C150" s="19">
        <v>1842</v>
      </c>
      <c r="D150" s="24"/>
      <c r="E150" s="24"/>
      <c r="G150" s="19">
        <v>2448</v>
      </c>
    </row>
    <row r="151" spans="3:7" s="19" customFormat="1" x14ac:dyDescent="0.2">
      <c r="C151" s="19">
        <v>1840</v>
      </c>
      <c r="D151" s="24"/>
      <c r="E151" s="24"/>
      <c r="G151" s="19">
        <v>2432</v>
      </c>
    </row>
    <row r="152" spans="3:7" s="19" customFormat="1" x14ac:dyDescent="0.2">
      <c r="C152" s="19">
        <v>1838</v>
      </c>
      <c r="D152" s="24"/>
      <c r="E152" s="24"/>
      <c r="G152" s="19">
        <v>2416</v>
      </c>
    </row>
    <row r="153" spans="3:7" s="19" customFormat="1" x14ac:dyDescent="0.2">
      <c r="C153" s="19">
        <v>1836</v>
      </c>
      <c r="D153" s="24"/>
      <c r="E153" s="24"/>
      <c r="G153" s="19">
        <v>2400</v>
      </c>
    </row>
    <row r="154" spans="3:7" s="19" customFormat="1" x14ac:dyDescent="0.2">
      <c r="C154" s="19">
        <v>1834</v>
      </c>
      <c r="D154" s="24"/>
      <c r="E154" s="24"/>
      <c r="G154" s="19">
        <v>2384</v>
      </c>
    </row>
    <row r="155" spans="3:7" s="19" customFormat="1" x14ac:dyDescent="0.2">
      <c r="C155" s="19">
        <v>1832</v>
      </c>
      <c r="D155" s="24"/>
      <c r="E155" s="24"/>
      <c r="G155" s="19">
        <v>2368</v>
      </c>
    </row>
    <row r="156" spans="3:7" s="19" customFormat="1" x14ac:dyDescent="0.2">
      <c r="C156" s="19">
        <v>1830</v>
      </c>
      <c r="D156" s="24"/>
      <c r="E156" s="24"/>
      <c r="G156" s="19">
        <v>2352</v>
      </c>
    </row>
    <row r="157" spans="3:7" s="19" customFormat="1" x14ac:dyDescent="0.2">
      <c r="C157" s="19">
        <v>1828</v>
      </c>
      <c r="D157" s="24"/>
      <c r="E157" s="24"/>
      <c r="G157" s="19">
        <v>2336</v>
      </c>
    </row>
    <row r="158" spans="3:7" s="19" customFormat="1" x14ac:dyDescent="0.2">
      <c r="C158" s="19">
        <v>1826</v>
      </c>
      <c r="D158" s="24"/>
      <c r="E158" s="24"/>
      <c r="G158" s="19">
        <v>2320</v>
      </c>
    </row>
    <row r="159" spans="3:7" s="19" customFormat="1" x14ac:dyDescent="0.2">
      <c r="C159" s="19">
        <v>1824</v>
      </c>
      <c r="D159" s="24"/>
      <c r="E159" s="24"/>
      <c r="G159" s="19">
        <v>2304</v>
      </c>
    </row>
    <row r="160" spans="3:7" s="19" customFormat="1" x14ac:dyDescent="0.2">
      <c r="C160" s="19">
        <v>1822</v>
      </c>
      <c r="D160" s="24"/>
      <c r="E160" s="24"/>
      <c r="G160" s="19">
        <v>2288</v>
      </c>
    </row>
    <row r="161" spans="3:7" s="19" customFormat="1" x14ac:dyDescent="0.2">
      <c r="C161" s="19">
        <v>1820</v>
      </c>
      <c r="D161" s="24"/>
      <c r="E161" s="24"/>
      <c r="G161" s="19">
        <v>2272</v>
      </c>
    </row>
    <row r="162" spans="3:7" s="19" customFormat="1" x14ac:dyDescent="0.2">
      <c r="C162" s="19">
        <v>1818</v>
      </c>
      <c r="D162" s="24"/>
      <c r="E162" s="24"/>
      <c r="G162" s="19">
        <v>2256</v>
      </c>
    </row>
    <row r="163" spans="3:7" s="19" customFormat="1" x14ac:dyDescent="0.2">
      <c r="C163" s="19">
        <v>1816</v>
      </c>
      <c r="D163" s="24"/>
      <c r="E163" s="24"/>
      <c r="G163" s="19">
        <v>2240</v>
      </c>
    </row>
    <row r="164" spans="3:7" s="19" customFormat="1" x14ac:dyDescent="0.2">
      <c r="C164" s="19">
        <v>1814</v>
      </c>
      <c r="D164" s="24"/>
      <c r="E164" s="24"/>
      <c r="G164" s="19">
        <v>2224</v>
      </c>
    </row>
    <row r="165" spans="3:7" s="19" customFormat="1" x14ac:dyDescent="0.2">
      <c r="C165" s="19">
        <v>1812</v>
      </c>
      <c r="D165" s="24"/>
      <c r="E165" s="24"/>
      <c r="G165" s="19">
        <v>2208</v>
      </c>
    </row>
    <row r="166" spans="3:7" s="19" customFormat="1" x14ac:dyDescent="0.2">
      <c r="C166" s="19">
        <v>1810</v>
      </c>
      <c r="D166" s="24"/>
      <c r="E166" s="24"/>
      <c r="G166" s="19">
        <v>2192</v>
      </c>
    </row>
    <row r="167" spans="3:7" s="19" customFormat="1" x14ac:dyDescent="0.2">
      <c r="C167" s="19">
        <v>1808</v>
      </c>
      <c r="D167" s="24"/>
      <c r="E167" s="24"/>
      <c r="G167" s="19">
        <v>2176</v>
      </c>
    </row>
    <row r="168" spans="3:7" s="19" customFormat="1" x14ac:dyDescent="0.2">
      <c r="C168" s="19">
        <v>1806</v>
      </c>
      <c r="D168" s="24"/>
      <c r="E168" s="24"/>
      <c r="G168" s="19">
        <v>2160</v>
      </c>
    </row>
    <row r="169" spans="3:7" s="19" customFormat="1" x14ac:dyDescent="0.2">
      <c r="C169" s="19">
        <v>1804</v>
      </c>
      <c r="D169" s="24"/>
      <c r="E169" s="24"/>
      <c r="G169" s="19">
        <v>2144</v>
      </c>
    </row>
    <row r="170" spans="3:7" s="19" customFormat="1" x14ac:dyDescent="0.2">
      <c r="C170" s="19">
        <v>1802</v>
      </c>
      <c r="D170" s="24"/>
      <c r="E170" s="24"/>
      <c r="G170" s="19">
        <v>2128</v>
      </c>
    </row>
    <row r="171" spans="3:7" s="19" customFormat="1" x14ac:dyDescent="0.2">
      <c r="C171" s="19">
        <v>1800</v>
      </c>
      <c r="D171" s="24"/>
      <c r="E171" s="24"/>
      <c r="G171" s="19">
        <v>2112</v>
      </c>
    </row>
    <row r="172" spans="3:7" s="19" customFormat="1" x14ac:dyDescent="0.2">
      <c r="C172" s="19">
        <v>1798</v>
      </c>
      <c r="D172" s="24"/>
      <c r="E172" s="24"/>
      <c r="G172" s="19">
        <v>2096</v>
      </c>
    </row>
    <row r="173" spans="3:7" s="19" customFormat="1" x14ac:dyDescent="0.2">
      <c r="C173" s="19">
        <v>1796</v>
      </c>
      <c r="D173" s="24"/>
      <c r="E173" s="24"/>
      <c r="G173" s="19">
        <v>2080</v>
      </c>
    </row>
    <row r="174" spans="3:7" s="19" customFormat="1" x14ac:dyDescent="0.2">
      <c r="C174" s="19">
        <v>1794</v>
      </c>
      <c r="D174" s="24"/>
      <c r="E174" s="24"/>
      <c r="G174" s="19">
        <v>2064</v>
      </c>
    </row>
    <row r="175" spans="3:7" s="19" customFormat="1" x14ac:dyDescent="0.2">
      <c r="C175" s="19">
        <v>1792</v>
      </c>
      <c r="D175" s="24"/>
      <c r="E175" s="24"/>
      <c r="G175" s="19">
        <v>2048</v>
      </c>
    </row>
    <row r="176" spans="3:7" s="19" customFormat="1" x14ac:dyDescent="0.2">
      <c r="C176" s="19">
        <v>1790</v>
      </c>
      <c r="D176" s="24"/>
      <c r="E176" s="24"/>
      <c r="G176" s="19">
        <v>2032</v>
      </c>
    </row>
    <row r="177" spans="3:7" s="19" customFormat="1" x14ac:dyDescent="0.2">
      <c r="C177" s="19">
        <v>1788</v>
      </c>
      <c r="D177" s="24"/>
      <c r="E177" s="24"/>
      <c r="G177" s="19">
        <v>2016</v>
      </c>
    </row>
    <row r="178" spans="3:7" s="19" customFormat="1" x14ac:dyDescent="0.2">
      <c r="C178" s="19">
        <v>1786</v>
      </c>
      <c r="D178" s="24"/>
      <c r="E178" s="24"/>
      <c r="G178" s="19">
        <v>2000</v>
      </c>
    </row>
    <row r="179" spans="3:7" s="19" customFormat="1" x14ac:dyDescent="0.2">
      <c r="C179" s="19">
        <v>1784</v>
      </c>
      <c r="D179" s="24"/>
      <c r="E179" s="24"/>
      <c r="G179" s="19">
        <v>1984</v>
      </c>
    </row>
    <row r="180" spans="3:7" s="19" customFormat="1" x14ac:dyDescent="0.2">
      <c r="C180" s="19">
        <v>1782</v>
      </c>
      <c r="D180" s="24"/>
      <c r="E180" s="24"/>
      <c r="G180" s="19">
        <v>1968</v>
      </c>
    </row>
    <row r="181" spans="3:7" s="19" customFormat="1" x14ac:dyDescent="0.2">
      <c r="C181" s="19">
        <v>1780</v>
      </c>
      <c r="D181" s="24"/>
      <c r="E181" s="24"/>
      <c r="G181" s="19">
        <v>1952</v>
      </c>
    </row>
    <row r="182" spans="3:7" s="19" customFormat="1" x14ac:dyDescent="0.2">
      <c r="C182" s="19">
        <v>1778</v>
      </c>
      <c r="D182" s="24"/>
      <c r="E182" s="24"/>
      <c r="G182" s="19">
        <v>1936</v>
      </c>
    </row>
    <row r="183" spans="3:7" s="19" customFormat="1" x14ac:dyDescent="0.2">
      <c r="C183" s="19">
        <v>1776</v>
      </c>
      <c r="D183" s="24"/>
      <c r="E183" s="24"/>
      <c r="G183" s="19">
        <v>1920</v>
      </c>
    </row>
    <row r="184" spans="3:7" s="19" customFormat="1" x14ac:dyDescent="0.2">
      <c r="C184" s="19">
        <v>1774</v>
      </c>
      <c r="D184" s="24"/>
      <c r="E184" s="24"/>
      <c r="G184" s="19">
        <v>1904</v>
      </c>
    </row>
    <row r="185" spans="3:7" s="19" customFormat="1" x14ac:dyDescent="0.2">
      <c r="C185" s="19">
        <v>1772</v>
      </c>
      <c r="D185" s="24"/>
      <c r="E185" s="24"/>
      <c r="G185" s="19">
        <v>1888</v>
      </c>
    </row>
    <row r="186" spans="3:7" s="19" customFormat="1" x14ac:dyDescent="0.2">
      <c r="C186" s="19">
        <v>1770</v>
      </c>
      <c r="D186" s="24"/>
      <c r="E186" s="24"/>
      <c r="G186" s="19">
        <v>1872</v>
      </c>
    </row>
    <row r="187" spans="3:7" s="19" customFormat="1" x14ac:dyDescent="0.2">
      <c r="C187" s="19">
        <v>1768</v>
      </c>
      <c r="D187" s="24"/>
      <c r="E187" s="24"/>
      <c r="G187" s="19">
        <v>1856</v>
      </c>
    </row>
    <row r="188" spans="3:7" s="19" customFormat="1" x14ac:dyDescent="0.2">
      <c r="C188" s="19">
        <v>1766</v>
      </c>
      <c r="D188" s="24"/>
      <c r="E188" s="24"/>
      <c r="G188" s="19">
        <v>1840</v>
      </c>
    </row>
    <row r="189" spans="3:7" s="19" customFormat="1" x14ac:dyDescent="0.2">
      <c r="C189" s="19">
        <v>1764</v>
      </c>
      <c r="D189" s="24"/>
      <c r="E189" s="24"/>
      <c r="G189" s="19">
        <v>1824</v>
      </c>
    </row>
    <row r="190" spans="3:7" s="19" customFormat="1" x14ac:dyDescent="0.2">
      <c r="C190" s="19">
        <v>1762</v>
      </c>
      <c r="D190" s="24"/>
      <c r="E190" s="24"/>
      <c r="G190" s="19">
        <v>1808</v>
      </c>
    </row>
    <row r="191" spans="3:7" s="19" customFormat="1" x14ac:dyDescent="0.2">
      <c r="C191" s="19">
        <v>1760</v>
      </c>
      <c r="D191" s="24"/>
      <c r="E191" s="24"/>
      <c r="G191" s="19">
        <v>1792</v>
      </c>
    </row>
    <row r="192" spans="3:7" s="19" customFormat="1" x14ac:dyDescent="0.2">
      <c r="C192" s="19">
        <v>1758</v>
      </c>
      <c r="D192" s="24"/>
      <c r="E192" s="24"/>
      <c r="G192" s="19">
        <v>1776</v>
      </c>
    </row>
    <row r="193" spans="3:7" s="19" customFormat="1" x14ac:dyDescent="0.2">
      <c r="C193" s="19">
        <v>1756</v>
      </c>
      <c r="D193" s="24"/>
      <c r="E193" s="24"/>
      <c r="G193" s="19">
        <v>1760</v>
      </c>
    </row>
    <row r="194" spans="3:7" s="19" customFormat="1" x14ac:dyDescent="0.2">
      <c r="C194" s="19">
        <v>1754</v>
      </c>
      <c r="D194" s="24"/>
      <c r="E194" s="24"/>
      <c r="G194" s="19">
        <v>1744</v>
      </c>
    </row>
    <row r="195" spans="3:7" s="19" customFormat="1" x14ac:dyDescent="0.2">
      <c r="C195" s="19">
        <v>1752</v>
      </c>
      <c r="D195" s="24"/>
      <c r="E195" s="24"/>
      <c r="G195" s="19">
        <v>1728</v>
      </c>
    </row>
    <row r="196" spans="3:7" s="19" customFormat="1" x14ac:dyDescent="0.2">
      <c r="C196" s="19">
        <v>1750</v>
      </c>
      <c r="D196" s="24"/>
      <c r="E196" s="24"/>
      <c r="G196" s="19">
        <v>1712</v>
      </c>
    </row>
    <row r="197" spans="3:7" s="19" customFormat="1" x14ac:dyDescent="0.2">
      <c r="C197" s="19">
        <v>1748</v>
      </c>
      <c r="D197" s="24"/>
      <c r="E197" s="24"/>
      <c r="G197" s="19">
        <v>1696</v>
      </c>
    </row>
    <row r="198" spans="3:7" s="19" customFormat="1" x14ac:dyDescent="0.2">
      <c r="C198" s="19">
        <v>1746</v>
      </c>
      <c r="D198" s="24"/>
      <c r="E198" s="24"/>
      <c r="G198" s="19">
        <v>1680</v>
      </c>
    </row>
    <row r="199" spans="3:7" s="19" customFormat="1" x14ac:dyDescent="0.2">
      <c r="C199" s="19">
        <v>1744</v>
      </c>
      <c r="D199" s="24"/>
      <c r="E199" s="24"/>
      <c r="G199" s="19">
        <v>1664</v>
      </c>
    </row>
    <row r="200" spans="3:7" s="19" customFormat="1" x14ac:dyDescent="0.2">
      <c r="C200" s="19">
        <v>1742</v>
      </c>
      <c r="D200" s="24"/>
      <c r="E200" s="24"/>
      <c r="G200" s="19">
        <v>1648</v>
      </c>
    </row>
    <row r="201" spans="3:7" s="19" customFormat="1" x14ac:dyDescent="0.2">
      <c r="C201" s="19">
        <v>1740</v>
      </c>
      <c r="D201" s="24"/>
      <c r="E201" s="24"/>
      <c r="G201" s="19">
        <v>1632</v>
      </c>
    </row>
    <row r="202" spans="3:7" s="19" customFormat="1" x14ac:dyDescent="0.2">
      <c r="C202" s="19">
        <v>1738</v>
      </c>
      <c r="D202" s="24"/>
      <c r="E202" s="24"/>
      <c r="G202" s="19">
        <v>1616</v>
      </c>
    </row>
    <row r="203" spans="3:7" s="19" customFormat="1" x14ac:dyDescent="0.2">
      <c r="C203" s="19">
        <v>1736</v>
      </c>
      <c r="D203" s="24"/>
      <c r="E203" s="24"/>
      <c r="G203" s="19">
        <v>1600</v>
      </c>
    </row>
    <row r="204" spans="3:7" s="19" customFormat="1" x14ac:dyDescent="0.2">
      <c r="C204" s="19">
        <v>1734</v>
      </c>
      <c r="D204" s="24"/>
      <c r="E204" s="24"/>
      <c r="G204" s="19">
        <v>1584</v>
      </c>
    </row>
    <row r="205" spans="3:7" s="19" customFormat="1" x14ac:dyDescent="0.2">
      <c r="C205" s="19">
        <v>1732</v>
      </c>
      <c r="D205" s="24"/>
      <c r="E205" s="24"/>
      <c r="G205" s="19">
        <v>1568</v>
      </c>
    </row>
    <row r="206" spans="3:7" s="19" customFormat="1" x14ac:dyDescent="0.2">
      <c r="C206" s="19">
        <v>1730</v>
      </c>
      <c r="D206" s="24"/>
      <c r="E206" s="24"/>
      <c r="G206" s="19">
        <v>1552</v>
      </c>
    </row>
    <row r="207" spans="3:7" s="19" customFormat="1" x14ac:dyDescent="0.2">
      <c r="C207" s="19">
        <v>1728</v>
      </c>
      <c r="D207" s="24"/>
      <c r="E207" s="24"/>
      <c r="G207" s="19">
        <v>1536</v>
      </c>
    </row>
    <row r="208" spans="3:7" s="19" customFormat="1" x14ac:dyDescent="0.2">
      <c r="C208" s="19">
        <v>1726</v>
      </c>
      <c r="D208" s="24"/>
      <c r="E208" s="24"/>
      <c r="G208" s="19">
        <v>1520</v>
      </c>
    </row>
    <row r="209" spans="3:7" s="19" customFormat="1" x14ac:dyDescent="0.2">
      <c r="C209" s="19">
        <v>1724</v>
      </c>
      <c r="D209" s="24"/>
      <c r="E209" s="24"/>
      <c r="G209" s="19">
        <v>1504</v>
      </c>
    </row>
    <row r="210" spans="3:7" s="19" customFormat="1" x14ac:dyDescent="0.2">
      <c r="C210" s="19">
        <v>1722</v>
      </c>
      <c r="D210" s="24"/>
      <c r="E210" s="24"/>
      <c r="G210" s="19">
        <v>1488</v>
      </c>
    </row>
    <row r="211" spans="3:7" s="19" customFormat="1" x14ac:dyDescent="0.2">
      <c r="C211" s="19">
        <v>1720</v>
      </c>
      <c r="D211" s="24"/>
      <c r="E211" s="24"/>
      <c r="G211" s="19">
        <v>1472</v>
      </c>
    </row>
    <row r="212" spans="3:7" s="19" customFormat="1" x14ac:dyDescent="0.2">
      <c r="C212" s="19">
        <v>1718</v>
      </c>
      <c r="D212" s="24"/>
      <c r="E212" s="24"/>
      <c r="G212" s="19">
        <v>1456</v>
      </c>
    </row>
    <row r="213" spans="3:7" s="19" customFormat="1" x14ac:dyDescent="0.2">
      <c r="C213" s="19">
        <v>1716</v>
      </c>
      <c r="D213" s="24"/>
      <c r="E213" s="24"/>
      <c r="G213" s="19">
        <v>1440</v>
      </c>
    </row>
    <row r="214" spans="3:7" s="19" customFormat="1" x14ac:dyDescent="0.2">
      <c r="C214" s="19">
        <v>1714</v>
      </c>
      <c r="D214" s="24"/>
      <c r="E214" s="24"/>
      <c r="G214" s="19">
        <v>1424</v>
      </c>
    </row>
    <row r="215" spans="3:7" s="19" customFormat="1" x14ac:dyDescent="0.2">
      <c r="C215" s="19">
        <v>1712</v>
      </c>
      <c r="D215" s="24"/>
      <c r="E215" s="24"/>
      <c r="G215" s="19">
        <v>1408</v>
      </c>
    </row>
    <row r="216" spans="3:7" s="19" customFormat="1" x14ac:dyDescent="0.2">
      <c r="C216" s="19">
        <v>1710</v>
      </c>
      <c r="D216" s="24"/>
      <c r="E216" s="24"/>
      <c r="G216" s="19">
        <v>1392</v>
      </c>
    </row>
    <row r="217" spans="3:7" s="19" customFormat="1" x14ac:dyDescent="0.2">
      <c r="C217" s="19">
        <v>1708</v>
      </c>
      <c r="D217" s="24"/>
      <c r="E217" s="24"/>
      <c r="G217" s="19">
        <v>1376</v>
      </c>
    </row>
    <row r="218" spans="3:7" s="19" customFormat="1" x14ac:dyDescent="0.2">
      <c r="C218" s="19">
        <v>1706</v>
      </c>
      <c r="D218" s="24"/>
      <c r="E218" s="24"/>
      <c r="G218" s="19">
        <v>1360</v>
      </c>
    </row>
    <row r="219" spans="3:7" s="19" customFormat="1" x14ac:dyDescent="0.2">
      <c r="C219" s="19">
        <v>1704</v>
      </c>
      <c r="D219" s="24"/>
      <c r="E219" s="24"/>
      <c r="G219" s="19">
        <v>1344</v>
      </c>
    </row>
    <row r="220" spans="3:7" s="19" customFormat="1" x14ac:dyDescent="0.2">
      <c r="C220" s="19">
        <v>1702</v>
      </c>
      <c r="D220" s="24"/>
      <c r="E220" s="24"/>
      <c r="G220" s="19">
        <v>1328</v>
      </c>
    </row>
    <row r="221" spans="3:7" s="19" customFormat="1" x14ac:dyDescent="0.2">
      <c r="C221" s="19">
        <v>1700</v>
      </c>
      <c r="D221" s="24"/>
      <c r="E221" s="24"/>
      <c r="G221" s="19">
        <v>1312</v>
      </c>
    </row>
    <row r="222" spans="3:7" s="19" customFormat="1" x14ac:dyDescent="0.2">
      <c r="C222" s="19">
        <v>1698</v>
      </c>
      <c r="D222" s="24"/>
      <c r="E222" s="24"/>
      <c r="G222" s="19">
        <v>1296</v>
      </c>
    </row>
    <row r="223" spans="3:7" s="19" customFormat="1" x14ac:dyDescent="0.2">
      <c r="C223" s="19">
        <v>1696</v>
      </c>
      <c r="D223" s="24"/>
      <c r="E223" s="24"/>
      <c r="G223" s="19">
        <v>1280</v>
      </c>
    </row>
    <row r="224" spans="3:7" s="19" customFormat="1" x14ac:dyDescent="0.2">
      <c r="C224" s="19">
        <v>1694</v>
      </c>
      <c r="D224" s="24"/>
      <c r="E224" s="24"/>
      <c r="G224" s="19">
        <v>1264</v>
      </c>
    </row>
    <row r="225" spans="3:7" s="19" customFormat="1" x14ac:dyDescent="0.2">
      <c r="C225" s="19">
        <v>1692</v>
      </c>
      <c r="D225" s="24"/>
      <c r="E225" s="24"/>
      <c r="G225" s="19">
        <v>1248</v>
      </c>
    </row>
    <row r="226" spans="3:7" s="19" customFormat="1" x14ac:dyDescent="0.2">
      <c r="C226" s="19">
        <v>1690</v>
      </c>
      <c r="D226" s="24"/>
      <c r="E226" s="24"/>
      <c r="G226" s="19">
        <v>1232</v>
      </c>
    </row>
    <row r="227" spans="3:7" s="19" customFormat="1" x14ac:dyDescent="0.2">
      <c r="C227" s="19">
        <v>1688</v>
      </c>
      <c r="D227" s="24"/>
      <c r="E227" s="24"/>
      <c r="G227" s="19">
        <v>1216</v>
      </c>
    </row>
    <row r="228" spans="3:7" s="19" customFormat="1" x14ac:dyDescent="0.2">
      <c r="C228" s="19">
        <v>1686</v>
      </c>
      <c r="D228" s="24"/>
      <c r="E228" s="24"/>
      <c r="G228" s="19">
        <v>1200</v>
      </c>
    </row>
    <row r="229" spans="3:7" s="19" customFormat="1" x14ac:dyDescent="0.2">
      <c r="C229" s="19">
        <v>1684</v>
      </c>
      <c r="D229" s="24"/>
      <c r="E229" s="24"/>
      <c r="G229" s="19">
        <v>1184</v>
      </c>
    </row>
    <row r="230" spans="3:7" s="19" customFormat="1" x14ac:dyDescent="0.2">
      <c r="C230" s="19">
        <v>1682</v>
      </c>
      <c r="D230" s="24"/>
      <c r="E230" s="24"/>
      <c r="G230" s="19">
        <v>1168</v>
      </c>
    </row>
    <row r="231" spans="3:7" s="19" customFormat="1" x14ac:dyDescent="0.2">
      <c r="C231" s="19">
        <v>1680</v>
      </c>
      <c r="D231" s="24"/>
      <c r="E231" s="24"/>
      <c r="G231" s="19">
        <v>1152</v>
      </c>
    </row>
    <row r="232" spans="3:7" s="19" customFormat="1" x14ac:dyDescent="0.2">
      <c r="C232" s="19">
        <v>1678</v>
      </c>
      <c r="D232" s="24"/>
      <c r="E232" s="24"/>
      <c r="G232" s="19">
        <v>1136</v>
      </c>
    </row>
    <row r="233" spans="3:7" s="19" customFormat="1" x14ac:dyDescent="0.2">
      <c r="C233" s="19">
        <v>1676</v>
      </c>
      <c r="D233" s="24"/>
      <c r="E233" s="24"/>
      <c r="G233" s="19">
        <v>1120</v>
      </c>
    </row>
    <row r="234" spans="3:7" s="19" customFormat="1" x14ac:dyDescent="0.2">
      <c r="C234" s="19">
        <v>1674</v>
      </c>
      <c r="D234" s="24"/>
      <c r="E234" s="24"/>
      <c r="G234" s="19">
        <v>1104</v>
      </c>
    </row>
    <row r="235" spans="3:7" s="19" customFormat="1" x14ac:dyDescent="0.2">
      <c r="C235" s="19">
        <v>1672</v>
      </c>
      <c r="D235" s="24"/>
      <c r="E235" s="24"/>
      <c r="G235" s="19">
        <v>1088</v>
      </c>
    </row>
    <row r="236" spans="3:7" s="19" customFormat="1" x14ac:dyDescent="0.2">
      <c r="C236" s="19">
        <v>1670</v>
      </c>
      <c r="D236" s="24"/>
      <c r="E236" s="24"/>
      <c r="G236" s="19">
        <v>1072</v>
      </c>
    </row>
    <row r="237" spans="3:7" s="19" customFormat="1" x14ac:dyDescent="0.2">
      <c r="C237" s="19">
        <v>1668</v>
      </c>
      <c r="D237" s="24"/>
      <c r="E237" s="24"/>
      <c r="G237" s="19">
        <v>1056</v>
      </c>
    </row>
    <row r="238" spans="3:7" s="19" customFormat="1" x14ac:dyDescent="0.2">
      <c r="C238" s="19">
        <v>1666</v>
      </c>
      <c r="D238" s="24"/>
      <c r="E238" s="24"/>
      <c r="G238" s="19">
        <v>1040</v>
      </c>
    </row>
    <row r="239" spans="3:7" s="19" customFormat="1" x14ac:dyDescent="0.2">
      <c r="C239" s="19">
        <v>1664</v>
      </c>
      <c r="D239" s="24"/>
      <c r="E239" s="24"/>
      <c r="G239" s="19">
        <v>1024</v>
      </c>
    </row>
    <row r="240" spans="3:7" s="19" customFormat="1" x14ac:dyDescent="0.2">
      <c r="C240" s="19">
        <v>1662</v>
      </c>
      <c r="D240" s="24"/>
      <c r="E240" s="24"/>
      <c r="G240" s="19">
        <v>1008</v>
      </c>
    </row>
    <row r="241" spans="3:7" s="19" customFormat="1" x14ac:dyDescent="0.2">
      <c r="C241" s="19">
        <v>1660</v>
      </c>
      <c r="D241" s="24"/>
      <c r="E241" s="24"/>
      <c r="G241" s="19">
        <v>992</v>
      </c>
    </row>
    <row r="242" spans="3:7" s="19" customFormat="1" x14ac:dyDescent="0.2">
      <c r="C242" s="19">
        <v>1658</v>
      </c>
      <c r="D242" s="24"/>
      <c r="E242" s="24"/>
      <c r="G242" s="19">
        <v>976</v>
      </c>
    </row>
    <row r="243" spans="3:7" s="19" customFormat="1" x14ac:dyDescent="0.2">
      <c r="C243" s="19">
        <v>1656</v>
      </c>
      <c r="D243" s="24"/>
      <c r="E243" s="24"/>
      <c r="G243" s="19">
        <v>960</v>
      </c>
    </row>
    <row r="244" spans="3:7" s="19" customFormat="1" x14ac:dyDescent="0.2">
      <c r="C244" s="19">
        <v>1654</v>
      </c>
      <c r="D244" s="24"/>
      <c r="E244" s="24"/>
      <c r="G244" s="19">
        <v>944</v>
      </c>
    </row>
    <row r="245" spans="3:7" s="19" customFormat="1" x14ac:dyDescent="0.2">
      <c r="C245" s="19">
        <v>1652</v>
      </c>
      <c r="D245" s="24"/>
      <c r="E245" s="24"/>
      <c r="G245" s="19">
        <v>928</v>
      </c>
    </row>
    <row r="246" spans="3:7" s="19" customFormat="1" x14ac:dyDescent="0.2">
      <c r="C246" s="19">
        <v>1650</v>
      </c>
      <c r="D246" s="24"/>
      <c r="E246" s="24"/>
      <c r="G246" s="19">
        <v>912</v>
      </c>
    </row>
    <row r="247" spans="3:7" s="19" customFormat="1" x14ac:dyDescent="0.2">
      <c r="C247" s="19">
        <v>1648</v>
      </c>
      <c r="D247" s="24"/>
      <c r="E247" s="24"/>
      <c r="G247" s="19">
        <v>896</v>
      </c>
    </row>
    <row r="248" spans="3:7" s="19" customFormat="1" x14ac:dyDescent="0.2">
      <c r="C248" s="19">
        <v>1646</v>
      </c>
      <c r="D248" s="24"/>
      <c r="E248" s="24"/>
      <c r="G248" s="19">
        <v>880</v>
      </c>
    </row>
    <row r="249" spans="3:7" s="19" customFormat="1" x14ac:dyDescent="0.2">
      <c r="C249" s="19">
        <v>1644</v>
      </c>
      <c r="D249" s="24"/>
      <c r="E249" s="24"/>
      <c r="G249" s="19">
        <v>864</v>
      </c>
    </row>
    <row r="250" spans="3:7" s="19" customFormat="1" x14ac:dyDescent="0.2">
      <c r="C250" s="19">
        <v>1642</v>
      </c>
      <c r="D250" s="24"/>
      <c r="E250" s="24"/>
      <c r="G250" s="19">
        <v>848</v>
      </c>
    </row>
    <row r="251" spans="3:7" s="19" customFormat="1" x14ac:dyDescent="0.2">
      <c r="C251" s="19">
        <v>1640</v>
      </c>
      <c r="D251" s="24"/>
      <c r="E251" s="24"/>
      <c r="G251" s="19">
        <v>832</v>
      </c>
    </row>
    <row r="252" spans="3:7" s="19" customFormat="1" x14ac:dyDescent="0.2">
      <c r="C252" s="19">
        <v>1638</v>
      </c>
      <c r="D252" s="24"/>
      <c r="E252" s="24"/>
      <c r="G252" s="19">
        <v>816</v>
      </c>
    </row>
    <row r="253" spans="3:7" s="19" customFormat="1" x14ac:dyDescent="0.2">
      <c r="C253" s="19">
        <v>1636</v>
      </c>
      <c r="D253" s="24"/>
      <c r="E253" s="24"/>
      <c r="G253" s="19">
        <v>800</v>
      </c>
    </row>
    <row r="254" spans="3:7" s="19" customFormat="1" x14ac:dyDescent="0.2">
      <c r="C254" s="19">
        <v>1634</v>
      </c>
      <c r="D254" s="24"/>
      <c r="E254" s="24"/>
      <c r="G254" s="19">
        <v>784</v>
      </c>
    </row>
    <row r="255" spans="3:7" s="19" customFormat="1" x14ac:dyDescent="0.2">
      <c r="C255" s="19">
        <v>1632</v>
      </c>
      <c r="D255" s="24"/>
      <c r="E255" s="24"/>
      <c r="G255" s="19">
        <v>768</v>
      </c>
    </row>
    <row r="256" spans="3:7" s="19" customFormat="1" x14ac:dyDescent="0.2">
      <c r="C256" s="19">
        <v>1630</v>
      </c>
      <c r="D256" s="24"/>
      <c r="E256" s="24"/>
      <c r="G256" s="19">
        <v>752</v>
      </c>
    </row>
    <row r="257" spans="3:7" s="19" customFormat="1" x14ac:dyDescent="0.2">
      <c r="C257" s="19">
        <v>1628</v>
      </c>
      <c r="D257" s="24"/>
      <c r="E257" s="24"/>
      <c r="G257" s="19">
        <v>736</v>
      </c>
    </row>
    <row r="258" spans="3:7" s="19" customFormat="1" x14ac:dyDescent="0.2">
      <c r="C258" s="19">
        <v>1626</v>
      </c>
      <c r="D258" s="24"/>
      <c r="E258" s="24"/>
      <c r="G258" s="19">
        <v>720</v>
      </c>
    </row>
    <row r="259" spans="3:7" s="19" customFormat="1" x14ac:dyDescent="0.2">
      <c r="C259" s="19">
        <v>1624</v>
      </c>
      <c r="D259" s="24"/>
      <c r="E259" s="24"/>
      <c r="G259" s="19">
        <v>704</v>
      </c>
    </row>
    <row r="260" spans="3:7" s="19" customFormat="1" x14ac:dyDescent="0.2">
      <c r="C260" s="19">
        <v>1622</v>
      </c>
      <c r="D260" s="24"/>
      <c r="E260" s="24"/>
      <c r="G260" s="19">
        <v>688</v>
      </c>
    </row>
    <row r="261" spans="3:7" s="19" customFormat="1" x14ac:dyDescent="0.2">
      <c r="C261" s="19">
        <v>1620</v>
      </c>
      <c r="D261" s="24"/>
      <c r="E261" s="24"/>
      <c r="G261" s="19">
        <v>672</v>
      </c>
    </row>
    <row r="262" spans="3:7" s="19" customFormat="1" x14ac:dyDescent="0.2">
      <c r="C262" s="19">
        <v>1618</v>
      </c>
      <c r="D262" s="24"/>
      <c r="E262" s="24"/>
      <c r="G262" s="19">
        <v>656</v>
      </c>
    </row>
    <row r="263" spans="3:7" s="19" customFormat="1" x14ac:dyDescent="0.2">
      <c r="C263" s="19">
        <v>1616</v>
      </c>
      <c r="D263" s="24"/>
      <c r="E263" s="24"/>
      <c r="G263" s="19">
        <v>640</v>
      </c>
    </row>
    <row r="264" spans="3:7" s="19" customFormat="1" x14ac:dyDescent="0.2">
      <c r="C264" s="19">
        <v>1614</v>
      </c>
      <c r="D264" s="24"/>
      <c r="E264" s="24"/>
      <c r="G264" s="19">
        <v>624</v>
      </c>
    </row>
    <row r="265" spans="3:7" s="19" customFormat="1" x14ac:dyDescent="0.2">
      <c r="C265" s="19">
        <v>1612</v>
      </c>
      <c r="D265" s="24"/>
      <c r="E265" s="24"/>
      <c r="G265" s="19">
        <v>608</v>
      </c>
    </row>
    <row r="266" spans="3:7" s="19" customFormat="1" x14ac:dyDescent="0.2">
      <c r="C266" s="19">
        <v>1610</v>
      </c>
      <c r="D266" s="24"/>
      <c r="E266" s="24"/>
      <c r="G266" s="19">
        <v>592</v>
      </c>
    </row>
    <row r="267" spans="3:7" s="19" customFormat="1" x14ac:dyDescent="0.2">
      <c r="C267" s="19">
        <v>1608</v>
      </c>
      <c r="D267" s="24"/>
      <c r="E267" s="24"/>
      <c r="G267" s="19">
        <v>576</v>
      </c>
    </row>
    <row r="268" spans="3:7" s="19" customFormat="1" x14ac:dyDescent="0.2">
      <c r="C268" s="19">
        <v>1606</v>
      </c>
      <c r="D268" s="24"/>
      <c r="E268" s="24"/>
      <c r="G268" s="19">
        <v>560</v>
      </c>
    </row>
    <row r="269" spans="3:7" s="19" customFormat="1" x14ac:dyDescent="0.2">
      <c r="C269" s="19">
        <v>1604</v>
      </c>
      <c r="D269" s="24"/>
      <c r="E269" s="24"/>
      <c r="G269" s="19">
        <v>544</v>
      </c>
    </row>
    <row r="270" spans="3:7" s="19" customFormat="1" x14ac:dyDescent="0.2">
      <c r="C270" s="19">
        <v>1602</v>
      </c>
      <c r="D270" s="24"/>
      <c r="E270" s="24"/>
      <c r="G270" s="19">
        <v>528</v>
      </c>
    </row>
    <row r="271" spans="3:7" s="19" customFormat="1" x14ac:dyDescent="0.2">
      <c r="C271" s="19">
        <v>1600</v>
      </c>
      <c r="D271" s="24"/>
      <c r="E271" s="24"/>
      <c r="G271" s="19">
        <v>512</v>
      </c>
    </row>
    <row r="272" spans="3:7" s="19" customFormat="1" x14ac:dyDescent="0.2">
      <c r="C272" s="19">
        <v>1598</v>
      </c>
      <c r="D272" s="24"/>
      <c r="E272" s="24"/>
      <c r="G272" s="19">
        <v>496</v>
      </c>
    </row>
    <row r="273" spans="3:7" s="19" customFormat="1" x14ac:dyDescent="0.2">
      <c r="C273" s="19">
        <v>1596</v>
      </c>
      <c r="D273" s="24"/>
      <c r="E273" s="24"/>
      <c r="G273" s="19">
        <v>480</v>
      </c>
    </row>
    <row r="274" spans="3:7" s="19" customFormat="1" x14ac:dyDescent="0.2">
      <c r="C274" s="19">
        <v>1594</v>
      </c>
      <c r="D274" s="24"/>
      <c r="E274" s="24"/>
      <c r="G274" s="19">
        <v>464</v>
      </c>
    </row>
    <row r="275" spans="3:7" s="19" customFormat="1" x14ac:dyDescent="0.2">
      <c r="C275" s="19">
        <v>1592</v>
      </c>
      <c r="D275" s="24"/>
      <c r="E275" s="24"/>
      <c r="G275" s="19">
        <v>448</v>
      </c>
    </row>
    <row r="276" spans="3:7" s="19" customFormat="1" x14ac:dyDescent="0.2">
      <c r="C276" s="19">
        <v>1590</v>
      </c>
      <c r="D276" s="24"/>
      <c r="E276" s="24"/>
      <c r="G276" s="19">
        <v>432</v>
      </c>
    </row>
    <row r="277" spans="3:7" s="19" customFormat="1" x14ac:dyDescent="0.2">
      <c r="C277" s="19">
        <v>1588</v>
      </c>
      <c r="D277" s="24"/>
      <c r="E277" s="24"/>
      <c r="G277" s="19">
        <v>416</v>
      </c>
    </row>
    <row r="278" spans="3:7" s="19" customFormat="1" x14ac:dyDescent="0.2">
      <c r="C278" s="19">
        <v>1586</v>
      </c>
      <c r="D278" s="24"/>
      <c r="E278" s="24"/>
      <c r="G278" s="19">
        <v>400</v>
      </c>
    </row>
    <row r="279" spans="3:7" s="19" customFormat="1" x14ac:dyDescent="0.2">
      <c r="C279" s="19">
        <v>1584</v>
      </c>
      <c r="D279" s="24"/>
      <c r="E279" s="24"/>
      <c r="G279" s="19">
        <v>384</v>
      </c>
    </row>
    <row r="280" spans="3:7" s="19" customFormat="1" x14ac:dyDescent="0.2">
      <c r="C280" s="19">
        <v>1582</v>
      </c>
      <c r="D280" s="24"/>
      <c r="E280" s="24"/>
      <c r="G280" s="19">
        <v>368</v>
      </c>
    </row>
    <row r="281" spans="3:7" s="19" customFormat="1" x14ac:dyDescent="0.2">
      <c r="C281" s="19">
        <v>1580</v>
      </c>
      <c r="D281" s="24"/>
      <c r="E281" s="24"/>
      <c r="G281" s="19">
        <v>352</v>
      </c>
    </row>
    <row r="282" spans="3:7" s="19" customFormat="1" x14ac:dyDescent="0.2">
      <c r="C282" s="19">
        <v>1578</v>
      </c>
      <c r="D282" s="24"/>
      <c r="E282" s="24"/>
      <c r="G282" s="19">
        <v>336</v>
      </c>
    </row>
    <row r="283" spans="3:7" s="19" customFormat="1" x14ac:dyDescent="0.2">
      <c r="C283" s="19">
        <v>1576</v>
      </c>
      <c r="D283" s="24"/>
      <c r="E283" s="24"/>
      <c r="G283" s="19">
        <v>320</v>
      </c>
    </row>
    <row r="284" spans="3:7" s="19" customFormat="1" x14ac:dyDescent="0.2">
      <c r="C284" s="19">
        <v>1574</v>
      </c>
      <c r="D284" s="24"/>
      <c r="E284" s="24"/>
      <c r="G284" s="19">
        <v>304</v>
      </c>
    </row>
    <row r="285" spans="3:7" s="19" customFormat="1" x14ac:dyDescent="0.2">
      <c r="C285" s="19">
        <v>1572</v>
      </c>
      <c r="D285" s="24"/>
      <c r="E285" s="24"/>
      <c r="G285" s="19">
        <v>288</v>
      </c>
    </row>
    <row r="286" spans="3:7" s="19" customFormat="1" x14ac:dyDescent="0.2">
      <c r="C286" s="19">
        <v>1570</v>
      </c>
      <c r="D286" s="24"/>
      <c r="E286" s="24"/>
      <c r="G286" s="19">
        <v>272</v>
      </c>
    </row>
    <row r="287" spans="3:7" s="19" customFormat="1" x14ac:dyDescent="0.2">
      <c r="C287" s="19">
        <v>1568</v>
      </c>
      <c r="D287" s="24"/>
      <c r="E287" s="24"/>
      <c r="G287" s="19">
        <v>256</v>
      </c>
    </row>
    <row r="288" spans="3:7" s="19" customFormat="1" x14ac:dyDescent="0.2">
      <c r="C288" s="19">
        <v>1566</v>
      </c>
      <c r="D288" s="24"/>
      <c r="E288" s="24"/>
      <c r="G288" s="19">
        <v>240</v>
      </c>
    </row>
    <row r="289" spans="3:7" s="19" customFormat="1" x14ac:dyDescent="0.2">
      <c r="C289" s="19">
        <v>1564</v>
      </c>
      <c r="D289" s="24"/>
      <c r="E289" s="24"/>
      <c r="G289" s="19">
        <v>224</v>
      </c>
    </row>
    <row r="290" spans="3:7" s="19" customFormat="1" x14ac:dyDescent="0.2">
      <c r="C290" s="19">
        <v>1562</v>
      </c>
      <c r="D290" s="24"/>
      <c r="E290" s="24"/>
      <c r="G290" s="19">
        <v>208</v>
      </c>
    </row>
    <row r="291" spans="3:7" s="19" customFormat="1" x14ac:dyDescent="0.2">
      <c r="C291" s="19">
        <v>1560</v>
      </c>
      <c r="D291" s="24"/>
      <c r="E291" s="24"/>
      <c r="G291" s="19">
        <v>192</v>
      </c>
    </row>
    <row r="292" spans="3:7" s="19" customFormat="1" x14ac:dyDescent="0.2">
      <c r="C292" s="19">
        <v>1558</v>
      </c>
      <c r="D292" s="24"/>
      <c r="E292" s="24"/>
      <c r="G292" s="19">
        <v>176</v>
      </c>
    </row>
    <row r="293" spans="3:7" s="19" customFormat="1" x14ac:dyDescent="0.2">
      <c r="C293" s="19">
        <v>1556</v>
      </c>
      <c r="D293" s="24"/>
      <c r="E293" s="24"/>
      <c r="G293" s="19">
        <v>160</v>
      </c>
    </row>
    <row r="294" spans="3:7" s="19" customFormat="1" x14ac:dyDescent="0.2">
      <c r="C294" s="19">
        <v>1554</v>
      </c>
      <c r="D294" s="24"/>
      <c r="E294" s="24"/>
      <c r="G294" s="19">
        <v>144</v>
      </c>
    </row>
    <row r="295" spans="3:7" s="19" customFormat="1" x14ac:dyDescent="0.2">
      <c r="C295" s="19">
        <v>1552</v>
      </c>
      <c r="D295" s="24"/>
      <c r="E295" s="24"/>
      <c r="G295" s="19">
        <v>128</v>
      </c>
    </row>
    <row r="296" spans="3:7" s="19" customFormat="1" x14ac:dyDescent="0.2">
      <c r="C296" s="19">
        <v>1550</v>
      </c>
      <c r="D296" s="24"/>
      <c r="E296" s="24"/>
      <c r="G296" s="19">
        <v>112</v>
      </c>
    </row>
    <row r="297" spans="3:7" s="19" customFormat="1" x14ac:dyDescent="0.2">
      <c r="C297" s="19">
        <v>1548</v>
      </c>
      <c r="D297" s="24"/>
      <c r="E297" s="24"/>
      <c r="G297" s="19">
        <v>96</v>
      </c>
    </row>
    <row r="298" spans="3:7" s="19" customFormat="1" x14ac:dyDescent="0.2">
      <c r="C298" s="19">
        <v>1546</v>
      </c>
      <c r="D298" s="24"/>
      <c r="E298" s="24"/>
      <c r="G298" s="19">
        <v>80</v>
      </c>
    </row>
    <row r="299" spans="3:7" s="19" customFormat="1" x14ac:dyDescent="0.2">
      <c r="C299" s="19">
        <v>1544</v>
      </c>
      <c r="D299" s="24"/>
      <c r="E299" s="24"/>
      <c r="G299" s="19">
        <v>64</v>
      </c>
    </row>
    <row r="300" spans="3:7" s="19" customFormat="1" x14ac:dyDescent="0.2">
      <c r="C300" s="19">
        <v>1542</v>
      </c>
      <c r="D300" s="24"/>
      <c r="E300" s="24"/>
      <c r="G300" s="19">
        <v>48</v>
      </c>
    </row>
    <row r="301" spans="3:7" s="19" customFormat="1" x14ac:dyDescent="0.2">
      <c r="C301" s="19">
        <v>1540</v>
      </c>
      <c r="D301" s="24"/>
      <c r="E301" s="24"/>
      <c r="G301" s="19">
        <v>32</v>
      </c>
    </row>
    <row r="302" spans="3:7" s="19" customFormat="1" x14ac:dyDescent="0.2">
      <c r="C302" s="19">
        <v>1538</v>
      </c>
      <c r="D302" s="24"/>
      <c r="E302" s="24"/>
      <c r="G302" s="19">
        <v>16</v>
      </c>
    </row>
    <row r="303" spans="3:7" s="19" customFormat="1" x14ac:dyDescent="0.2">
      <c r="C303" s="19">
        <v>1536</v>
      </c>
      <c r="D303" s="24"/>
      <c r="E303" s="24"/>
    </row>
    <row r="304" spans="3:7" s="19" customFormat="1" x14ac:dyDescent="0.2">
      <c r="C304" s="19">
        <v>1534</v>
      </c>
      <c r="D304" s="24"/>
      <c r="E304" s="24"/>
    </row>
    <row r="305" spans="3:5" s="19" customFormat="1" x14ac:dyDescent="0.2">
      <c r="C305" s="19">
        <v>1532</v>
      </c>
      <c r="D305" s="24"/>
      <c r="E305" s="24"/>
    </row>
    <row r="306" spans="3:5" s="19" customFormat="1" x14ac:dyDescent="0.2">
      <c r="C306" s="19">
        <v>1530</v>
      </c>
      <c r="D306" s="24"/>
      <c r="E306" s="24"/>
    </row>
    <row r="307" spans="3:5" s="19" customFormat="1" x14ac:dyDescent="0.2">
      <c r="C307" s="19">
        <v>1528</v>
      </c>
      <c r="D307" s="24"/>
      <c r="E307" s="24"/>
    </row>
    <row r="308" spans="3:5" s="19" customFormat="1" x14ac:dyDescent="0.2">
      <c r="C308" s="19">
        <v>1526</v>
      </c>
      <c r="D308" s="24"/>
      <c r="E308" s="24"/>
    </row>
    <row r="309" spans="3:5" s="19" customFormat="1" x14ac:dyDescent="0.2">
      <c r="C309" s="19">
        <v>1524</v>
      </c>
      <c r="D309" s="24"/>
      <c r="E309" s="24"/>
    </row>
    <row r="310" spans="3:5" s="19" customFormat="1" x14ac:dyDescent="0.2">
      <c r="C310" s="19">
        <v>1522</v>
      </c>
      <c r="D310" s="24"/>
      <c r="E310" s="24"/>
    </row>
    <row r="311" spans="3:5" s="19" customFormat="1" x14ac:dyDescent="0.2">
      <c r="C311" s="19">
        <v>1520</v>
      </c>
      <c r="D311" s="24"/>
      <c r="E311" s="24"/>
    </row>
    <row r="312" spans="3:5" s="19" customFormat="1" x14ac:dyDescent="0.2">
      <c r="C312" s="19">
        <v>1518</v>
      </c>
      <c r="D312" s="24"/>
      <c r="E312" s="24"/>
    </row>
    <row r="313" spans="3:5" s="19" customFormat="1" x14ac:dyDescent="0.2">
      <c r="C313" s="19">
        <v>1516</v>
      </c>
      <c r="D313" s="24"/>
      <c r="E313" s="24"/>
    </row>
    <row r="314" spans="3:5" s="19" customFormat="1" x14ac:dyDescent="0.2">
      <c r="C314" s="19">
        <v>1514</v>
      </c>
      <c r="D314" s="24"/>
      <c r="E314" s="24"/>
    </row>
    <row r="315" spans="3:5" s="19" customFormat="1" x14ac:dyDescent="0.2">
      <c r="C315" s="19">
        <v>1512</v>
      </c>
      <c r="D315" s="24"/>
      <c r="E315" s="24"/>
    </row>
    <row r="316" spans="3:5" s="19" customFormat="1" x14ac:dyDescent="0.2">
      <c r="C316" s="19">
        <v>1510</v>
      </c>
      <c r="D316" s="24"/>
      <c r="E316" s="24"/>
    </row>
    <row r="317" spans="3:5" s="19" customFormat="1" x14ac:dyDescent="0.2">
      <c r="C317" s="19">
        <v>1508</v>
      </c>
      <c r="D317" s="24"/>
      <c r="E317" s="24"/>
    </row>
    <row r="318" spans="3:5" s="19" customFormat="1" x14ac:dyDescent="0.2">
      <c r="C318" s="19">
        <v>1506</v>
      </c>
      <c r="D318" s="24"/>
      <c r="E318" s="24"/>
    </row>
    <row r="319" spans="3:5" s="19" customFormat="1" x14ac:dyDescent="0.2">
      <c r="C319" s="19">
        <v>1504</v>
      </c>
      <c r="D319" s="24"/>
      <c r="E319" s="24"/>
    </row>
    <row r="320" spans="3:5" s="19" customFormat="1" x14ac:dyDescent="0.2">
      <c r="C320" s="19">
        <v>1502</v>
      </c>
      <c r="D320" s="24"/>
      <c r="E320" s="24"/>
    </row>
    <row r="321" spans="3:5" s="19" customFormat="1" x14ac:dyDescent="0.2">
      <c r="C321" s="19">
        <v>1500</v>
      </c>
      <c r="D321" s="24"/>
      <c r="E321" s="24"/>
    </row>
    <row r="322" spans="3:5" s="19" customFormat="1" x14ac:dyDescent="0.2">
      <c r="C322" s="19">
        <v>1498</v>
      </c>
      <c r="D322" s="24"/>
      <c r="E322" s="24"/>
    </row>
    <row r="323" spans="3:5" s="19" customFormat="1" x14ac:dyDescent="0.2">
      <c r="C323" s="19">
        <v>1496</v>
      </c>
      <c r="D323" s="24"/>
      <c r="E323" s="24"/>
    </row>
    <row r="324" spans="3:5" s="19" customFormat="1" x14ac:dyDescent="0.2">
      <c r="C324" s="19">
        <v>1494</v>
      </c>
      <c r="D324" s="24"/>
      <c r="E324" s="24"/>
    </row>
    <row r="325" spans="3:5" s="19" customFormat="1" x14ac:dyDescent="0.2">
      <c r="C325" s="19">
        <v>1492</v>
      </c>
      <c r="D325" s="24"/>
      <c r="E325" s="24"/>
    </row>
    <row r="326" spans="3:5" s="19" customFormat="1" x14ac:dyDescent="0.2">
      <c r="C326" s="19">
        <v>1490</v>
      </c>
      <c r="D326" s="24"/>
      <c r="E326" s="24"/>
    </row>
    <row r="327" spans="3:5" s="19" customFormat="1" x14ac:dyDescent="0.2">
      <c r="C327" s="19">
        <v>1488</v>
      </c>
      <c r="D327" s="24"/>
      <c r="E327" s="24"/>
    </row>
    <row r="328" spans="3:5" s="19" customFormat="1" x14ac:dyDescent="0.2">
      <c r="C328" s="19">
        <v>1486</v>
      </c>
      <c r="D328" s="24"/>
      <c r="E328" s="24"/>
    </row>
    <row r="329" spans="3:5" s="19" customFormat="1" x14ac:dyDescent="0.2">
      <c r="C329" s="19">
        <v>1484</v>
      </c>
      <c r="D329" s="24"/>
      <c r="E329" s="24"/>
    </row>
    <row r="330" spans="3:5" s="19" customFormat="1" x14ac:dyDescent="0.2">
      <c r="C330" s="19">
        <v>1482</v>
      </c>
      <c r="D330" s="24"/>
      <c r="E330" s="24"/>
    </row>
    <row r="331" spans="3:5" s="19" customFormat="1" x14ac:dyDescent="0.2">
      <c r="C331" s="19">
        <v>1480</v>
      </c>
      <c r="D331" s="24"/>
      <c r="E331" s="24"/>
    </row>
    <row r="332" spans="3:5" s="19" customFormat="1" x14ac:dyDescent="0.2">
      <c r="C332" s="19">
        <v>1478</v>
      </c>
      <c r="D332" s="24"/>
      <c r="E332" s="24"/>
    </row>
    <row r="333" spans="3:5" s="19" customFormat="1" x14ac:dyDescent="0.2">
      <c r="C333" s="19">
        <v>1476</v>
      </c>
      <c r="D333" s="24"/>
      <c r="E333" s="24"/>
    </row>
    <row r="334" spans="3:5" s="19" customFormat="1" x14ac:dyDescent="0.2">
      <c r="C334" s="19">
        <v>1474</v>
      </c>
      <c r="D334" s="24"/>
      <c r="E334" s="24"/>
    </row>
    <row r="335" spans="3:5" s="19" customFormat="1" x14ac:dyDescent="0.2">
      <c r="C335" s="19">
        <v>1472</v>
      </c>
      <c r="D335" s="24"/>
      <c r="E335" s="24"/>
    </row>
    <row r="336" spans="3:5" s="19" customFormat="1" x14ac:dyDescent="0.2">
      <c r="C336" s="19">
        <v>1470</v>
      </c>
      <c r="D336" s="24"/>
      <c r="E336" s="24"/>
    </row>
    <row r="337" spans="3:5" s="19" customFormat="1" x14ac:dyDescent="0.2">
      <c r="C337" s="19">
        <v>1468</v>
      </c>
      <c r="D337" s="24"/>
      <c r="E337" s="24"/>
    </row>
    <row r="338" spans="3:5" s="19" customFormat="1" x14ac:dyDescent="0.2">
      <c r="C338" s="19">
        <v>1466</v>
      </c>
      <c r="D338" s="24"/>
      <c r="E338" s="24"/>
    </row>
    <row r="339" spans="3:5" s="19" customFormat="1" x14ac:dyDescent="0.2">
      <c r="C339" s="19">
        <v>1464</v>
      </c>
      <c r="D339" s="24"/>
      <c r="E339" s="24"/>
    </row>
    <row r="340" spans="3:5" s="19" customFormat="1" x14ac:dyDescent="0.2">
      <c r="C340" s="19">
        <v>1462</v>
      </c>
      <c r="D340" s="24"/>
      <c r="E340" s="24"/>
    </row>
    <row r="341" spans="3:5" s="19" customFormat="1" x14ac:dyDescent="0.2">
      <c r="C341" s="19">
        <v>1460</v>
      </c>
      <c r="D341" s="24"/>
      <c r="E341" s="24"/>
    </row>
    <row r="342" spans="3:5" s="19" customFormat="1" x14ac:dyDescent="0.2">
      <c r="C342" s="19">
        <v>1458</v>
      </c>
      <c r="D342" s="24"/>
      <c r="E342" s="24"/>
    </row>
    <row r="343" spans="3:5" s="19" customFormat="1" x14ac:dyDescent="0.2">
      <c r="C343" s="19">
        <v>1456</v>
      </c>
      <c r="D343" s="24"/>
      <c r="E343" s="24"/>
    </row>
    <row r="344" spans="3:5" s="19" customFormat="1" x14ac:dyDescent="0.2">
      <c r="C344" s="19">
        <v>1454</v>
      </c>
      <c r="D344" s="24"/>
      <c r="E344" s="24"/>
    </row>
    <row r="345" spans="3:5" s="19" customFormat="1" x14ac:dyDescent="0.2">
      <c r="C345" s="19">
        <v>1452</v>
      </c>
      <c r="D345" s="24"/>
      <c r="E345" s="24"/>
    </row>
    <row r="346" spans="3:5" s="19" customFormat="1" x14ac:dyDescent="0.2">
      <c r="C346" s="19">
        <v>1450</v>
      </c>
      <c r="D346" s="24"/>
      <c r="E346" s="24"/>
    </row>
    <row r="347" spans="3:5" s="19" customFormat="1" x14ac:dyDescent="0.2">
      <c r="C347" s="19">
        <v>1448</v>
      </c>
      <c r="D347" s="24"/>
      <c r="E347" s="24"/>
    </row>
    <row r="348" spans="3:5" s="19" customFormat="1" x14ac:dyDescent="0.2">
      <c r="C348" s="19">
        <v>1446</v>
      </c>
      <c r="D348" s="24"/>
      <c r="E348" s="24"/>
    </row>
    <row r="349" spans="3:5" s="19" customFormat="1" x14ac:dyDescent="0.2">
      <c r="C349" s="19">
        <v>1444</v>
      </c>
      <c r="D349" s="24"/>
      <c r="E349" s="24"/>
    </row>
    <row r="350" spans="3:5" s="19" customFormat="1" x14ac:dyDescent="0.2">
      <c r="C350" s="19">
        <v>1442</v>
      </c>
      <c r="D350" s="24"/>
      <c r="E350" s="24"/>
    </row>
    <row r="351" spans="3:5" s="19" customFormat="1" x14ac:dyDescent="0.2">
      <c r="C351" s="19">
        <v>1440</v>
      </c>
      <c r="D351" s="24"/>
      <c r="E351" s="24"/>
    </row>
    <row r="352" spans="3:5" s="19" customFormat="1" x14ac:dyDescent="0.2">
      <c r="C352" s="19">
        <v>1438</v>
      </c>
      <c r="D352" s="24"/>
      <c r="E352" s="24"/>
    </row>
    <row r="353" spans="3:5" s="19" customFormat="1" x14ac:dyDescent="0.2">
      <c r="C353" s="19">
        <v>1436</v>
      </c>
      <c r="D353" s="24"/>
      <c r="E353" s="24"/>
    </row>
    <row r="354" spans="3:5" s="19" customFormat="1" x14ac:dyDescent="0.2">
      <c r="C354" s="19">
        <v>1434</v>
      </c>
      <c r="D354" s="24"/>
      <c r="E354" s="24"/>
    </row>
    <row r="355" spans="3:5" s="19" customFormat="1" x14ac:dyDescent="0.2">
      <c r="C355" s="19">
        <v>1432</v>
      </c>
      <c r="D355" s="24"/>
      <c r="E355" s="24"/>
    </row>
    <row r="356" spans="3:5" s="19" customFormat="1" x14ac:dyDescent="0.2">
      <c r="C356" s="19">
        <v>1430</v>
      </c>
      <c r="D356" s="24"/>
      <c r="E356" s="24"/>
    </row>
    <row r="357" spans="3:5" s="19" customFormat="1" x14ac:dyDescent="0.2">
      <c r="C357" s="19">
        <v>1428</v>
      </c>
      <c r="D357" s="24"/>
      <c r="E357" s="24"/>
    </row>
    <row r="358" spans="3:5" s="19" customFormat="1" x14ac:dyDescent="0.2">
      <c r="C358" s="19">
        <v>1426</v>
      </c>
      <c r="D358" s="24"/>
      <c r="E358" s="24"/>
    </row>
    <row r="359" spans="3:5" s="19" customFormat="1" x14ac:dyDescent="0.2">
      <c r="C359" s="19">
        <v>1424</v>
      </c>
      <c r="D359" s="24"/>
      <c r="E359" s="24"/>
    </row>
    <row r="360" spans="3:5" s="19" customFormat="1" x14ac:dyDescent="0.2">
      <c r="C360" s="19">
        <v>1422</v>
      </c>
      <c r="D360" s="24"/>
      <c r="E360" s="24"/>
    </row>
    <row r="361" spans="3:5" s="19" customFormat="1" x14ac:dyDescent="0.2">
      <c r="C361" s="19">
        <v>1420</v>
      </c>
      <c r="D361" s="24"/>
      <c r="E361" s="24"/>
    </row>
    <row r="362" spans="3:5" s="19" customFormat="1" x14ac:dyDescent="0.2">
      <c r="C362" s="19">
        <v>1418</v>
      </c>
      <c r="D362" s="24"/>
      <c r="E362" s="24"/>
    </row>
    <row r="363" spans="3:5" s="19" customFormat="1" x14ac:dyDescent="0.2">
      <c r="C363" s="19">
        <v>1416</v>
      </c>
      <c r="D363" s="24"/>
      <c r="E363" s="24"/>
    </row>
    <row r="364" spans="3:5" s="19" customFormat="1" x14ac:dyDescent="0.2">
      <c r="C364" s="19">
        <v>1414</v>
      </c>
      <c r="D364" s="24"/>
      <c r="E364" s="24"/>
    </row>
    <row r="365" spans="3:5" s="19" customFormat="1" x14ac:dyDescent="0.2">
      <c r="C365" s="19">
        <v>1412</v>
      </c>
      <c r="D365" s="24"/>
      <c r="E365" s="24"/>
    </row>
    <row r="366" spans="3:5" s="19" customFormat="1" x14ac:dyDescent="0.2">
      <c r="C366" s="19">
        <v>1410</v>
      </c>
      <c r="D366" s="24"/>
      <c r="E366" s="24"/>
    </row>
    <row r="367" spans="3:5" s="19" customFormat="1" x14ac:dyDescent="0.2">
      <c r="C367" s="19">
        <v>1408</v>
      </c>
      <c r="D367" s="24"/>
      <c r="E367" s="24"/>
    </row>
    <row r="368" spans="3:5" s="19" customFormat="1" x14ac:dyDescent="0.2">
      <c r="C368" s="19">
        <v>1406</v>
      </c>
      <c r="D368" s="24"/>
      <c r="E368" s="24"/>
    </row>
    <row r="369" spans="3:5" s="19" customFormat="1" x14ac:dyDescent="0.2">
      <c r="C369" s="19">
        <v>1404</v>
      </c>
      <c r="D369" s="24"/>
      <c r="E369" s="24"/>
    </row>
    <row r="370" spans="3:5" s="19" customFormat="1" x14ac:dyDescent="0.2">
      <c r="C370" s="19">
        <v>1402</v>
      </c>
      <c r="D370" s="24"/>
      <c r="E370" s="24"/>
    </row>
    <row r="371" spans="3:5" s="19" customFormat="1" x14ac:dyDescent="0.2">
      <c r="C371" s="19">
        <v>1400</v>
      </c>
      <c r="D371" s="24"/>
      <c r="E371" s="24"/>
    </row>
    <row r="372" spans="3:5" s="19" customFormat="1" x14ac:dyDescent="0.2">
      <c r="C372" s="19">
        <v>1398</v>
      </c>
      <c r="D372" s="24"/>
      <c r="E372" s="24"/>
    </row>
    <row r="373" spans="3:5" s="19" customFormat="1" x14ac:dyDescent="0.2">
      <c r="C373" s="19">
        <v>1396</v>
      </c>
      <c r="D373" s="24"/>
      <c r="E373" s="24"/>
    </row>
    <row r="374" spans="3:5" s="19" customFormat="1" x14ac:dyDescent="0.2">
      <c r="C374" s="19">
        <v>1394</v>
      </c>
      <c r="D374" s="24"/>
      <c r="E374" s="24"/>
    </row>
    <row r="375" spans="3:5" s="19" customFormat="1" x14ac:dyDescent="0.2">
      <c r="C375" s="19">
        <v>1392</v>
      </c>
      <c r="D375" s="24"/>
      <c r="E375" s="24"/>
    </row>
    <row r="376" spans="3:5" s="19" customFormat="1" x14ac:dyDescent="0.2">
      <c r="C376" s="19">
        <v>1390</v>
      </c>
      <c r="D376" s="24"/>
      <c r="E376" s="24"/>
    </row>
    <row r="377" spans="3:5" s="19" customFormat="1" x14ac:dyDescent="0.2">
      <c r="C377" s="19">
        <v>1388</v>
      </c>
      <c r="D377" s="24"/>
      <c r="E377" s="24"/>
    </row>
    <row r="378" spans="3:5" s="19" customFormat="1" x14ac:dyDescent="0.2">
      <c r="C378" s="19">
        <v>1386</v>
      </c>
      <c r="D378" s="24"/>
      <c r="E378" s="24"/>
    </row>
    <row r="379" spans="3:5" s="19" customFormat="1" x14ac:dyDescent="0.2">
      <c r="C379" s="19">
        <v>1384</v>
      </c>
      <c r="D379" s="24"/>
      <c r="E379" s="24"/>
    </row>
    <row r="380" spans="3:5" s="19" customFormat="1" x14ac:dyDescent="0.2">
      <c r="C380" s="19">
        <v>1382</v>
      </c>
      <c r="D380" s="24"/>
      <c r="E380" s="24"/>
    </row>
    <row r="381" spans="3:5" s="19" customFormat="1" x14ac:dyDescent="0.2">
      <c r="C381" s="19">
        <v>1380</v>
      </c>
      <c r="D381" s="24"/>
      <c r="E381" s="24"/>
    </row>
    <row r="382" spans="3:5" s="19" customFormat="1" x14ac:dyDescent="0.2">
      <c r="C382" s="19">
        <v>1378</v>
      </c>
      <c r="D382" s="24"/>
      <c r="E382" s="24"/>
    </row>
    <row r="383" spans="3:5" s="19" customFormat="1" x14ac:dyDescent="0.2">
      <c r="C383" s="19">
        <v>1376</v>
      </c>
      <c r="D383" s="24"/>
      <c r="E383" s="24"/>
    </row>
    <row r="384" spans="3:5" s="19" customFormat="1" x14ac:dyDescent="0.2">
      <c r="C384" s="19">
        <v>1374</v>
      </c>
      <c r="D384" s="24"/>
      <c r="E384" s="24"/>
    </row>
    <row r="385" spans="3:5" s="19" customFormat="1" x14ac:dyDescent="0.2">
      <c r="C385" s="19">
        <v>1372</v>
      </c>
      <c r="D385" s="24"/>
      <c r="E385" s="24"/>
    </row>
    <row r="386" spans="3:5" s="19" customFormat="1" x14ac:dyDescent="0.2">
      <c r="C386" s="19">
        <v>1370</v>
      </c>
      <c r="D386" s="24"/>
      <c r="E386" s="24"/>
    </row>
    <row r="387" spans="3:5" s="19" customFormat="1" x14ac:dyDescent="0.2">
      <c r="C387" s="19">
        <v>1368</v>
      </c>
      <c r="D387" s="24"/>
      <c r="E387" s="24"/>
    </row>
    <row r="388" spans="3:5" s="19" customFormat="1" x14ac:dyDescent="0.2">
      <c r="C388" s="19">
        <v>1366</v>
      </c>
      <c r="D388" s="24"/>
      <c r="E388" s="24"/>
    </row>
    <row r="389" spans="3:5" s="19" customFormat="1" x14ac:dyDescent="0.2">
      <c r="C389" s="19">
        <v>1364</v>
      </c>
      <c r="D389" s="24"/>
      <c r="E389" s="24"/>
    </row>
    <row r="390" spans="3:5" s="19" customFormat="1" x14ac:dyDescent="0.2">
      <c r="C390" s="19">
        <v>1362</v>
      </c>
      <c r="D390" s="24"/>
      <c r="E390" s="24"/>
    </row>
    <row r="391" spans="3:5" s="19" customFormat="1" x14ac:dyDescent="0.2">
      <c r="C391" s="19">
        <v>1360</v>
      </c>
      <c r="D391" s="24"/>
      <c r="E391" s="24"/>
    </row>
    <row r="392" spans="3:5" s="19" customFormat="1" x14ac:dyDescent="0.2">
      <c r="C392" s="19">
        <v>1358</v>
      </c>
      <c r="D392" s="24"/>
      <c r="E392" s="24"/>
    </row>
    <row r="393" spans="3:5" s="19" customFormat="1" x14ac:dyDescent="0.2">
      <c r="C393" s="19">
        <v>1356</v>
      </c>
      <c r="D393" s="24"/>
      <c r="E393" s="24"/>
    </row>
    <row r="394" spans="3:5" s="19" customFormat="1" x14ac:dyDescent="0.2">
      <c r="C394" s="19">
        <v>1354</v>
      </c>
      <c r="D394" s="24"/>
      <c r="E394" s="24"/>
    </row>
    <row r="395" spans="3:5" s="19" customFormat="1" x14ac:dyDescent="0.2">
      <c r="C395" s="19">
        <v>1352</v>
      </c>
      <c r="D395" s="24"/>
      <c r="E395" s="24"/>
    </row>
    <row r="396" spans="3:5" s="19" customFormat="1" x14ac:dyDescent="0.2">
      <c r="C396" s="19">
        <v>1350</v>
      </c>
      <c r="D396" s="24"/>
      <c r="E396" s="24"/>
    </row>
    <row r="397" spans="3:5" s="19" customFormat="1" x14ac:dyDescent="0.2">
      <c r="C397" s="19">
        <v>1348</v>
      </c>
      <c r="D397" s="24"/>
      <c r="E397" s="24"/>
    </row>
    <row r="398" spans="3:5" s="19" customFormat="1" x14ac:dyDescent="0.2">
      <c r="C398" s="19">
        <v>1346</v>
      </c>
      <c r="D398" s="24"/>
      <c r="E398" s="24"/>
    </row>
    <row r="399" spans="3:5" s="19" customFormat="1" x14ac:dyDescent="0.2">
      <c r="C399" s="19">
        <v>1344</v>
      </c>
      <c r="D399" s="24"/>
      <c r="E399" s="24"/>
    </row>
    <row r="400" spans="3:5" s="19" customFormat="1" x14ac:dyDescent="0.2">
      <c r="C400" s="19">
        <v>1342</v>
      </c>
      <c r="D400" s="24"/>
      <c r="E400" s="24"/>
    </row>
    <row r="401" spans="3:5" s="19" customFormat="1" x14ac:dyDescent="0.2">
      <c r="C401" s="19">
        <v>1340</v>
      </c>
      <c r="D401" s="24"/>
      <c r="E401" s="24"/>
    </row>
    <row r="402" spans="3:5" s="19" customFormat="1" x14ac:dyDescent="0.2">
      <c r="C402" s="19">
        <v>1338</v>
      </c>
      <c r="D402" s="24"/>
      <c r="E402" s="24"/>
    </row>
    <row r="403" spans="3:5" s="19" customFormat="1" x14ac:dyDescent="0.2">
      <c r="C403" s="19">
        <v>1336</v>
      </c>
      <c r="D403" s="24"/>
      <c r="E403" s="24"/>
    </row>
    <row r="404" spans="3:5" s="19" customFormat="1" x14ac:dyDescent="0.2">
      <c r="C404" s="19">
        <v>1334</v>
      </c>
      <c r="D404" s="24"/>
      <c r="E404" s="24"/>
    </row>
    <row r="405" spans="3:5" s="19" customFormat="1" x14ac:dyDescent="0.2">
      <c r="C405" s="19">
        <v>1332</v>
      </c>
      <c r="D405" s="24"/>
      <c r="E405" s="24"/>
    </row>
    <row r="406" spans="3:5" s="19" customFormat="1" x14ac:dyDescent="0.2">
      <c r="C406" s="19">
        <v>1330</v>
      </c>
      <c r="D406" s="24"/>
      <c r="E406" s="24"/>
    </row>
    <row r="407" spans="3:5" s="19" customFormat="1" x14ac:dyDescent="0.2">
      <c r="C407" s="19">
        <v>1328</v>
      </c>
      <c r="D407" s="24"/>
      <c r="E407" s="24"/>
    </row>
    <row r="408" spans="3:5" s="19" customFormat="1" x14ac:dyDescent="0.2">
      <c r="C408" s="19">
        <v>1326</v>
      </c>
      <c r="D408" s="24"/>
      <c r="E408" s="24"/>
    </row>
    <row r="409" spans="3:5" s="19" customFormat="1" x14ac:dyDescent="0.2">
      <c r="C409" s="19">
        <v>1324</v>
      </c>
      <c r="D409" s="24"/>
      <c r="E409" s="24"/>
    </row>
    <row r="410" spans="3:5" s="19" customFormat="1" x14ac:dyDescent="0.2">
      <c r="C410" s="19">
        <v>1322</v>
      </c>
      <c r="D410" s="24"/>
      <c r="E410" s="24"/>
    </row>
    <row r="411" spans="3:5" s="19" customFormat="1" x14ac:dyDescent="0.2">
      <c r="C411" s="19">
        <v>1320</v>
      </c>
      <c r="D411" s="24"/>
      <c r="E411" s="24"/>
    </row>
    <row r="412" spans="3:5" s="19" customFormat="1" x14ac:dyDescent="0.2">
      <c r="C412" s="19">
        <v>1318</v>
      </c>
      <c r="D412" s="24"/>
      <c r="E412" s="24"/>
    </row>
    <row r="413" spans="3:5" s="19" customFormat="1" x14ac:dyDescent="0.2">
      <c r="C413" s="19">
        <v>1316</v>
      </c>
      <c r="D413" s="24"/>
      <c r="E413" s="24"/>
    </row>
    <row r="414" spans="3:5" s="19" customFormat="1" x14ac:dyDescent="0.2">
      <c r="C414" s="19">
        <v>1314</v>
      </c>
      <c r="D414" s="24"/>
      <c r="E414" s="24"/>
    </row>
    <row r="415" spans="3:5" s="19" customFormat="1" x14ac:dyDescent="0.2">
      <c r="C415" s="19">
        <v>1312</v>
      </c>
      <c r="D415" s="24"/>
      <c r="E415" s="24"/>
    </row>
    <row r="416" spans="3:5" s="19" customFormat="1" x14ac:dyDescent="0.2">
      <c r="C416" s="19">
        <v>1310</v>
      </c>
      <c r="D416" s="24"/>
      <c r="E416" s="24"/>
    </row>
    <row r="417" spans="3:5" s="19" customFormat="1" x14ac:dyDescent="0.2">
      <c r="C417" s="19">
        <v>1308</v>
      </c>
      <c r="D417" s="24"/>
      <c r="E417" s="24"/>
    </row>
    <row r="418" spans="3:5" s="19" customFormat="1" x14ac:dyDescent="0.2">
      <c r="C418" s="19">
        <v>1306</v>
      </c>
      <c r="D418" s="24"/>
      <c r="E418" s="24"/>
    </row>
    <row r="419" spans="3:5" s="19" customFormat="1" x14ac:dyDescent="0.2">
      <c r="C419" s="19">
        <v>1304</v>
      </c>
      <c r="D419" s="24"/>
      <c r="E419" s="24"/>
    </row>
    <row r="420" spans="3:5" s="19" customFormat="1" x14ac:dyDescent="0.2">
      <c r="C420" s="19">
        <v>1302</v>
      </c>
      <c r="D420" s="24"/>
      <c r="E420" s="24"/>
    </row>
    <row r="421" spans="3:5" s="19" customFormat="1" x14ac:dyDescent="0.2">
      <c r="C421" s="19">
        <v>1300</v>
      </c>
      <c r="D421" s="24"/>
      <c r="E421" s="24"/>
    </row>
    <row r="422" spans="3:5" s="19" customFormat="1" x14ac:dyDescent="0.2">
      <c r="C422" s="19">
        <v>1298</v>
      </c>
      <c r="D422" s="24"/>
      <c r="E422" s="24"/>
    </row>
    <row r="423" spans="3:5" s="19" customFormat="1" x14ac:dyDescent="0.2">
      <c r="C423" s="19">
        <v>1296</v>
      </c>
      <c r="D423" s="24"/>
      <c r="E423" s="24"/>
    </row>
    <row r="424" spans="3:5" s="19" customFormat="1" x14ac:dyDescent="0.2">
      <c r="C424" s="19">
        <v>1294</v>
      </c>
      <c r="D424" s="24"/>
      <c r="E424" s="24"/>
    </row>
    <row r="425" spans="3:5" s="19" customFormat="1" x14ac:dyDescent="0.2">
      <c r="C425" s="19">
        <v>1292</v>
      </c>
      <c r="D425" s="24"/>
      <c r="E425" s="24"/>
    </row>
    <row r="426" spans="3:5" s="19" customFormat="1" x14ac:dyDescent="0.2">
      <c r="C426" s="19">
        <v>1290</v>
      </c>
      <c r="D426" s="24"/>
      <c r="E426" s="24"/>
    </row>
    <row r="427" spans="3:5" s="19" customFormat="1" x14ac:dyDescent="0.2">
      <c r="C427" s="19">
        <v>1288</v>
      </c>
      <c r="D427" s="24"/>
      <c r="E427" s="24"/>
    </row>
    <row r="428" spans="3:5" s="19" customFormat="1" x14ac:dyDescent="0.2">
      <c r="C428" s="19">
        <v>1286</v>
      </c>
      <c r="D428" s="24"/>
      <c r="E428" s="24"/>
    </row>
    <row r="429" spans="3:5" s="19" customFormat="1" x14ac:dyDescent="0.2">
      <c r="C429" s="19">
        <v>1284</v>
      </c>
      <c r="D429" s="24"/>
      <c r="E429" s="24"/>
    </row>
    <row r="430" spans="3:5" s="19" customFormat="1" x14ac:dyDescent="0.2">
      <c r="C430" s="19">
        <v>1282</v>
      </c>
      <c r="D430" s="24"/>
      <c r="E430" s="24"/>
    </row>
    <row r="431" spans="3:5" s="19" customFormat="1" x14ac:dyDescent="0.2">
      <c r="C431" s="19">
        <v>1280</v>
      </c>
      <c r="D431" s="24"/>
      <c r="E431" s="24"/>
    </row>
    <row r="432" spans="3:5" s="19" customFormat="1" x14ac:dyDescent="0.2">
      <c r="C432" s="19">
        <v>1278</v>
      </c>
      <c r="D432" s="24"/>
      <c r="E432" s="24"/>
    </row>
    <row r="433" spans="3:5" s="19" customFormat="1" x14ac:dyDescent="0.2">
      <c r="C433" s="19">
        <v>1276</v>
      </c>
      <c r="D433" s="24"/>
      <c r="E433" s="24"/>
    </row>
    <row r="434" spans="3:5" s="19" customFormat="1" x14ac:dyDescent="0.2">
      <c r="C434" s="19">
        <v>1274</v>
      </c>
      <c r="D434" s="24"/>
      <c r="E434" s="24"/>
    </row>
    <row r="435" spans="3:5" s="19" customFormat="1" x14ac:dyDescent="0.2">
      <c r="C435" s="19">
        <v>1272</v>
      </c>
      <c r="D435" s="24"/>
      <c r="E435" s="24"/>
    </row>
    <row r="436" spans="3:5" s="19" customFormat="1" x14ac:dyDescent="0.2">
      <c r="C436" s="19">
        <v>1270</v>
      </c>
      <c r="D436" s="24"/>
      <c r="E436" s="24"/>
    </row>
    <row r="437" spans="3:5" s="19" customFormat="1" x14ac:dyDescent="0.2">
      <c r="C437" s="19">
        <v>1268</v>
      </c>
      <c r="D437" s="24"/>
      <c r="E437" s="24"/>
    </row>
    <row r="438" spans="3:5" s="19" customFormat="1" x14ac:dyDescent="0.2">
      <c r="C438" s="19">
        <v>1266</v>
      </c>
      <c r="D438" s="24"/>
      <c r="E438" s="24"/>
    </row>
    <row r="439" spans="3:5" s="19" customFormat="1" x14ac:dyDescent="0.2">
      <c r="C439" s="19">
        <v>1264</v>
      </c>
      <c r="D439" s="24"/>
      <c r="E439" s="24"/>
    </row>
    <row r="440" spans="3:5" s="19" customFormat="1" x14ac:dyDescent="0.2">
      <c r="C440" s="19">
        <v>1262</v>
      </c>
      <c r="D440" s="24"/>
      <c r="E440" s="24"/>
    </row>
    <row r="441" spans="3:5" s="19" customFormat="1" x14ac:dyDescent="0.2">
      <c r="C441" s="19">
        <v>1260</v>
      </c>
      <c r="D441" s="24"/>
      <c r="E441" s="24"/>
    </row>
    <row r="442" spans="3:5" s="19" customFormat="1" x14ac:dyDescent="0.2">
      <c r="C442" s="19">
        <v>1258</v>
      </c>
      <c r="D442" s="24"/>
      <c r="E442" s="24"/>
    </row>
    <row r="443" spans="3:5" s="19" customFormat="1" x14ac:dyDescent="0.2">
      <c r="C443" s="19">
        <v>1256</v>
      </c>
      <c r="D443" s="24"/>
      <c r="E443" s="24"/>
    </row>
    <row r="444" spans="3:5" s="19" customFormat="1" x14ac:dyDescent="0.2">
      <c r="C444" s="19">
        <v>1254</v>
      </c>
      <c r="D444" s="24"/>
      <c r="E444" s="24"/>
    </row>
    <row r="445" spans="3:5" s="19" customFormat="1" x14ac:dyDescent="0.2">
      <c r="C445" s="19">
        <v>1252</v>
      </c>
      <c r="D445" s="24"/>
      <c r="E445" s="24"/>
    </row>
    <row r="446" spans="3:5" s="19" customFormat="1" x14ac:dyDescent="0.2">
      <c r="C446" s="19">
        <v>1250</v>
      </c>
      <c r="D446" s="24"/>
      <c r="E446" s="24"/>
    </row>
    <row r="447" spans="3:5" s="19" customFormat="1" x14ac:dyDescent="0.2">
      <c r="C447" s="19">
        <v>1248</v>
      </c>
      <c r="D447" s="24"/>
      <c r="E447" s="24"/>
    </row>
    <row r="448" spans="3:5" s="19" customFormat="1" x14ac:dyDescent="0.2">
      <c r="C448" s="19">
        <v>1246</v>
      </c>
      <c r="D448" s="24"/>
      <c r="E448" s="24"/>
    </row>
    <row r="449" spans="3:5" s="19" customFormat="1" x14ac:dyDescent="0.2">
      <c r="C449" s="19">
        <v>1244</v>
      </c>
      <c r="D449" s="24"/>
      <c r="E449" s="24"/>
    </row>
    <row r="450" spans="3:5" s="19" customFormat="1" x14ac:dyDescent="0.2">
      <c r="C450" s="19">
        <v>1242</v>
      </c>
      <c r="D450" s="24"/>
      <c r="E450" s="24"/>
    </row>
    <row r="451" spans="3:5" s="19" customFormat="1" x14ac:dyDescent="0.2">
      <c r="C451" s="19">
        <v>1240</v>
      </c>
      <c r="D451" s="24"/>
      <c r="E451" s="24"/>
    </row>
    <row r="452" spans="3:5" s="19" customFormat="1" x14ac:dyDescent="0.2">
      <c r="C452" s="19">
        <v>1238</v>
      </c>
      <c r="D452" s="24"/>
      <c r="E452" s="24"/>
    </row>
    <row r="453" spans="3:5" s="19" customFormat="1" x14ac:dyDescent="0.2">
      <c r="C453" s="19">
        <v>1236</v>
      </c>
      <c r="D453" s="24"/>
      <c r="E453" s="24"/>
    </row>
    <row r="454" spans="3:5" s="19" customFormat="1" x14ac:dyDescent="0.2">
      <c r="C454" s="19">
        <v>1234</v>
      </c>
      <c r="D454" s="24"/>
      <c r="E454" s="24"/>
    </row>
    <row r="455" spans="3:5" s="19" customFormat="1" x14ac:dyDescent="0.2">
      <c r="C455" s="19">
        <v>1232</v>
      </c>
      <c r="D455" s="24"/>
      <c r="E455" s="24"/>
    </row>
    <row r="456" spans="3:5" s="19" customFormat="1" x14ac:dyDescent="0.2">
      <c r="C456" s="19">
        <v>1230</v>
      </c>
      <c r="D456" s="24"/>
      <c r="E456" s="24"/>
    </row>
    <row r="457" spans="3:5" s="19" customFormat="1" x14ac:dyDescent="0.2">
      <c r="C457" s="19">
        <v>1228</v>
      </c>
      <c r="D457" s="24"/>
      <c r="E457" s="24"/>
    </row>
    <row r="458" spans="3:5" s="19" customFormat="1" x14ac:dyDescent="0.2">
      <c r="C458" s="19">
        <v>1226</v>
      </c>
      <c r="D458" s="24"/>
      <c r="E458" s="24"/>
    </row>
    <row r="459" spans="3:5" s="19" customFormat="1" x14ac:dyDescent="0.2">
      <c r="C459" s="19">
        <v>1224</v>
      </c>
      <c r="D459" s="24"/>
      <c r="E459" s="24"/>
    </row>
    <row r="460" spans="3:5" s="19" customFormat="1" x14ac:dyDescent="0.2">
      <c r="C460" s="19">
        <v>1222</v>
      </c>
      <c r="D460" s="24"/>
      <c r="E460" s="24"/>
    </row>
    <row r="461" spans="3:5" s="19" customFormat="1" x14ac:dyDescent="0.2">
      <c r="C461" s="19">
        <v>1220</v>
      </c>
      <c r="D461" s="24"/>
      <c r="E461" s="24"/>
    </row>
    <row r="462" spans="3:5" s="19" customFormat="1" x14ac:dyDescent="0.2">
      <c r="C462" s="19">
        <v>1218</v>
      </c>
      <c r="D462" s="24"/>
      <c r="E462" s="24"/>
    </row>
    <row r="463" spans="3:5" s="19" customFormat="1" x14ac:dyDescent="0.2">
      <c r="C463" s="19">
        <v>1216</v>
      </c>
      <c r="D463" s="24"/>
      <c r="E463" s="24"/>
    </row>
    <row r="464" spans="3:5" s="19" customFormat="1" x14ac:dyDescent="0.2">
      <c r="C464" s="19">
        <v>1214</v>
      </c>
      <c r="D464" s="24"/>
      <c r="E464" s="24"/>
    </row>
    <row r="465" spans="3:5" s="19" customFormat="1" x14ac:dyDescent="0.2">
      <c r="C465" s="19">
        <v>1212</v>
      </c>
      <c r="D465" s="24"/>
      <c r="E465" s="24"/>
    </row>
    <row r="466" spans="3:5" s="19" customFormat="1" x14ac:dyDescent="0.2">
      <c r="C466" s="19">
        <v>1210</v>
      </c>
      <c r="D466" s="24"/>
      <c r="E466" s="24"/>
    </row>
    <row r="467" spans="3:5" s="19" customFormat="1" x14ac:dyDescent="0.2">
      <c r="C467" s="19">
        <v>1208</v>
      </c>
      <c r="D467" s="24"/>
      <c r="E467" s="24"/>
    </row>
    <row r="468" spans="3:5" s="19" customFormat="1" x14ac:dyDescent="0.2">
      <c r="C468" s="19">
        <v>1206</v>
      </c>
      <c r="D468" s="24"/>
      <c r="E468" s="24"/>
    </row>
    <row r="469" spans="3:5" s="19" customFormat="1" x14ac:dyDescent="0.2">
      <c r="C469" s="19">
        <v>1204</v>
      </c>
      <c r="D469" s="24"/>
      <c r="E469" s="24"/>
    </row>
    <row r="470" spans="3:5" s="19" customFormat="1" x14ac:dyDescent="0.2">
      <c r="C470" s="19">
        <v>1202</v>
      </c>
      <c r="D470" s="24"/>
      <c r="E470" s="24"/>
    </row>
    <row r="471" spans="3:5" s="19" customFormat="1" x14ac:dyDescent="0.2">
      <c r="C471" s="19">
        <v>1200</v>
      </c>
      <c r="D471" s="24"/>
      <c r="E471" s="24"/>
    </row>
    <row r="472" spans="3:5" s="19" customFormat="1" x14ac:dyDescent="0.2">
      <c r="C472" s="19">
        <v>1198</v>
      </c>
      <c r="D472" s="24"/>
      <c r="E472" s="24"/>
    </row>
    <row r="473" spans="3:5" s="19" customFormat="1" x14ac:dyDescent="0.2">
      <c r="C473" s="19">
        <v>1196</v>
      </c>
      <c r="D473" s="24"/>
      <c r="E473" s="24"/>
    </row>
    <row r="474" spans="3:5" s="19" customFormat="1" x14ac:dyDescent="0.2">
      <c r="C474" s="19">
        <v>1194</v>
      </c>
      <c r="D474" s="24"/>
      <c r="E474" s="24"/>
    </row>
    <row r="475" spans="3:5" s="19" customFormat="1" x14ac:dyDescent="0.2">
      <c r="C475" s="19">
        <v>1192</v>
      </c>
      <c r="D475" s="24"/>
      <c r="E475" s="24"/>
    </row>
    <row r="476" spans="3:5" s="19" customFormat="1" x14ac:dyDescent="0.2">
      <c r="C476" s="19">
        <v>1190</v>
      </c>
      <c r="D476" s="24"/>
      <c r="E476" s="24"/>
    </row>
    <row r="477" spans="3:5" s="19" customFormat="1" x14ac:dyDescent="0.2">
      <c r="C477" s="19">
        <v>1188</v>
      </c>
      <c r="D477" s="24"/>
      <c r="E477" s="24"/>
    </row>
    <row r="478" spans="3:5" s="19" customFormat="1" x14ac:dyDescent="0.2">
      <c r="C478" s="19">
        <v>1186</v>
      </c>
      <c r="D478" s="24"/>
      <c r="E478" s="24"/>
    </row>
    <row r="479" spans="3:5" s="19" customFormat="1" x14ac:dyDescent="0.2">
      <c r="C479" s="19">
        <v>1184</v>
      </c>
      <c r="D479" s="24"/>
      <c r="E479" s="24"/>
    </row>
    <row r="480" spans="3:5" s="19" customFormat="1" x14ac:dyDescent="0.2">
      <c r="C480" s="19">
        <v>1182</v>
      </c>
      <c r="D480" s="24"/>
      <c r="E480" s="24"/>
    </row>
    <row r="481" spans="3:5" s="19" customFormat="1" x14ac:dyDescent="0.2">
      <c r="C481" s="19">
        <v>1180</v>
      </c>
      <c r="D481" s="24"/>
      <c r="E481" s="24"/>
    </row>
    <row r="482" spans="3:5" s="19" customFormat="1" x14ac:dyDescent="0.2">
      <c r="C482" s="19">
        <v>1178</v>
      </c>
      <c r="D482" s="24"/>
      <c r="E482" s="24"/>
    </row>
    <row r="483" spans="3:5" s="19" customFormat="1" x14ac:dyDescent="0.2">
      <c r="C483" s="19">
        <v>1176</v>
      </c>
      <c r="D483" s="24"/>
      <c r="E483" s="24"/>
    </row>
    <row r="484" spans="3:5" s="19" customFormat="1" x14ac:dyDescent="0.2">
      <c r="C484" s="19">
        <v>1174</v>
      </c>
      <c r="D484" s="24"/>
      <c r="E484" s="24"/>
    </row>
    <row r="485" spans="3:5" s="19" customFormat="1" x14ac:dyDescent="0.2">
      <c r="C485" s="19">
        <v>1172</v>
      </c>
      <c r="D485" s="24"/>
      <c r="E485" s="24"/>
    </row>
    <row r="486" spans="3:5" s="19" customFormat="1" x14ac:dyDescent="0.2">
      <c r="C486" s="19">
        <v>1170</v>
      </c>
      <c r="D486" s="24"/>
      <c r="E486" s="24"/>
    </row>
    <row r="487" spans="3:5" s="19" customFormat="1" x14ac:dyDescent="0.2">
      <c r="C487" s="19">
        <v>1168</v>
      </c>
      <c r="D487" s="24"/>
      <c r="E487" s="24"/>
    </row>
    <row r="488" spans="3:5" s="19" customFormat="1" x14ac:dyDescent="0.2">
      <c r="C488" s="19">
        <v>1166</v>
      </c>
      <c r="D488" s="24"/>
      <c r="E488" s="24"/>
    </row>
    <row r="489" spans="3:5" s="19" customFormat="1" x14ac:dyDescent="0.2">
      <c r="C489" s="19">
        <v>1164</v>
      </c>
      <c r="D489" s="24"/>
      <c r="E489" s="24"/>
    </row>
    <row r="490" spans="3:5" s="19" customFormat="1" x14ac:dyDescent="0.2">
      <c r="C490" s="19">
        <v>1162</v>
      </c>
      <c r="D490" s="24"/>
      <c r="E490" s="24"/>
    </row>
    <row r="491" spans="3:5" s="19" customFormat="1" x14ac:dyDescent="0.2">
      <c r="C491" s="19">
        <v>1160</v>
      </c>
      <c r="D491" s="24"/>
      <c r="E491" s="24"/>
    </row>
    <row r="492" spans="3:5" s="19" customFormat="1" x14ac:dyDescent="0.2">
      <c r="C492" s="19">
        <v>1158</v>
      </c>
      <c r="D492" s="24"/>
      <c r="E492" s="24"/>
    </row>
    <row r="493" spans="3:5" s="19" customFormat="1" x14ac:dyDescent="0.2">
      <c r="C493" s="19">
        <v>1156</v>
      </c>
      <c r="D493" s="24"/>
      <c r="E493" s="24"/>
    </row>
    <row r="494" spans="3:5" s="19" customFormat="1" x14ac:dyDescent="0.2">
      <c r="C494" s="19">
        <v>1154</v>
      </c>
      <c r="D494" s="24"/>
      <c r="E494" s="24"/>
    </row>
    <row r="495" spans="3:5" s="19" customFormat="1" x14ac:dyDescent="0.2">
      <c r="C495" s="19">
        <v>1152</v>
      </c>
      <c r="D495" s="24"/>
      <c r="E495" s="24"/>
    </row>
    <row r="496" spans="3:5" s="19" customFormat="1" x14ac:dyDescent="0.2">
      <c r="C496" s="19">
        <v>1150</v>
      </c>
      <c r="D496" s="24"/>
      <c r="E496" s="24"/>
    </row>
    <row r="497" spans="3:5" s="19" customFormat="1" x14ac:dyDescent="0.2">
      <c r="C497" s="19">
        <v>1148</v>
      </c>
      <c r="D497" s="24"/>
      <c r="E497" s="24"/>
    </row>
    <row r="498" spans="3:5" s="19" customFormat="1" x14ac:dyDescent="0.2">
      <c r="C498" s="19">
        <v>1146</v>
      </c>
      <c r="D498" s="24"/>
      <c r="E498" s="24"/>
    </row>
    <row r="499" spans="3:5" s="19" customFormat="1" x14ac:dyDescent="0.2">
      <c r="C499" s="19">
        <v>1144</v>
      </c>
      <c r="D499" s="24"/>
      <c r="E499" s="24"/>
    </row>
    <row r="500" spans="3:5" s="19" customFormat="1" x14ac:dyDescent="0.2">
      <c r="C500" s="19">
        <v>1142</v>
      </c>
      <c r="D500" s="24"/>
      <c r="E500" s="24"/>
    </row>
    <row r="501" spans="3:5" s="19" customFormat="1" x14ac:dyDescent="0.2">
      <c r="C501" s="19">
        <v>1140</v>
      </c>
      <c r="D501" s="24"/>
      <c r="E501" s="24"/>
    </row>
    <row r="502" spans="3:5" s="19" customFormat="1" x14ac:dyDescent="0.2">
      <c r="C502" s="19">
        <v>1138</v>
      </c>
      <c r="D502" s="24"/>
      <c r="E502" s="24"/>
    </row>
    <row r="503" spans="3:5" s="19" customFormat="1" x14ac:dyDescent="0.2">
      <c r="C503" s="19">
        <v>1136</v>
      </c>
      <c r="D503" s="24"/>
      <c r="E503" s="24"/>
    </row>
    <row r="504" spans="3:5" s="19" customFormat="1" x14ac:dyDescent="0.2">
      <c r="C504" s="19">
        <v>1134</v>
      </c>
      <c r="D504" s="24"/>
      <c r="E504" s="24"/>
    </row>
    <row r="505" spans="3:5" s="19" customFormat="1" x14ac:dyDescent="0.2">
      <c r="C505" s="19">
        <v>1132</v>
      </c>
      <c r="D505" s="24"/>
      <c r="E505" s="24"/>
    </row>
    <row r="506" spans="3:5" s="19" customFormat="1" x14ac:dyDescent="0.2">
      <c r="C506" s="19">
        <v>1130</v>
      </c>
      <c r="D506" s="24"/>
      <c r="E506" s="24"/>
    </row>
    <row r="507" spans="3:5" s="19" customFormat="1" x14ac:dyDescent="0.2">
      <c r="C507" s="19">
        <v>1128</v>
      </c>
      <c r="D507" s="24"/>
      <c r="E507" s="24"/>
    </row>
    <row r="508" spans="3:5" s="19" customFormat="1" x14ac:dyDescent="0.2">
      <c r="C508" s="19">
        <v>1126</v>
      </c>
      <c r="D508" s="24"/>
      <c r="E508" s="24"/>
    </row>
    <row r="509" spans="3:5" s="19" customFormat="1" x14ac:dyDescent="0.2">
      <c r="C509" s="19">
        <v>1124</v>
      </c>
      <c r="D509" s="24"/>
      <c r="E509" s="24"/>
    </row>
    <row r="510" spans="3:5" s="19" customFormat="1" x14ac:dyDescent="0.2">
      <c r="C510" s="19">
        <v>1122</v>
      </c>
      <c r="D510" s="24"/>
      <c r="E510" s="24"/>
    </row>
    <row r="511" spans="3:5" s="19" customFormat="1" x14ac:dyDescent="0.2">
      <c r="C511" s="19">
        <v>1120</v>
      </c>
      <c r="D511" s="24"/>
      <c r="E511" s="24"/>
    </row>
    <row r="512" spans="3:5" s="19" customFormat="1" x14ac:dyDescent="0.2">
      <c r="C512" s="19">
        <v>1118</v>
      </c>
      <c r="D512" s="24"/>
      <c r="E512" s="24"/>
    </row>
    <row r="513" spans="3:5" s="19" customFormat="1" x14ac:dyDescent="0.2">
      <c r="C513" s="19">
        <v>1116</v>
      </c>
      <c r="D513" s="24"/>
      <c r="E513" s="24"/>
    </row>
    <row r="514" spans="3:5" s="19" customFormat="1" x14ac:dyDescent="0.2">
      <c r="C514" s="19">
        <v>1114</v>
      </c>
      <c r="D514" s="24"/>
      <c r="E514" s="24"/>
    </row>
    <row r="515" spans="3:5" s="19" customFormat="1" x14ac:dyDescent="0.2">
      <c r="C515" s="19">
        <v>1112</v>
      </c>
      <c r="D515" s="24"/>
      <c r="E515" s="24"/>
    </row>
    <row r="516" spans="3:5" s="19" customFormat="1" x14ac:dyDescent="0.2">
      <c r="C516" s="19">
        <v>1110</v>
      </c>
      <c r="D516" s="24"/>
      <c r="E516" s="24"/>
    </row>
    <row r="517" spans="3:5" s="19" customFormat="1" x14ac:dyDescent="0.2">
      <c r="C517" s="19">
        <v>1108</v>
      </c>
      <c r="D517" s="24"/>
      <c r="E517" s="24"/>
    </row>
    <row r="518" spans="3:5" s="19" customFormat="1" x14ac:dyDescent="0.2">
      <c r="C518" s="19">
        <v>1106</v>
      </c>
      <c r="D518" s="24"/>
      <c r="E518" s="24"/>
    </row>
    <row r="519" spans="3:5" s="19" customFormat="1" x14ac:dyDescent="0.2">
      <c r="C519" s="19">
        <v>1104</v>
      </c>
      <c r="D519" s="24"/>
      <c r="E519" s="24"/>
    </row>
    <row r="520" spans="3:5" s="19" customFormat="1" x14ac:dyDescent="0.2">
      <c r="C520" s="19">
        <v>1102</v>
      </c>
      <c r="D520" s="24"/>
      <c r="E520" s="24"/>
    </row>
    <row r="521" spans="3:5" s="19" customFormat="1" x14ac:dyDescent="0.2">
      <c r="C521" s="19">
        <v>1100</v>
      </c>
      <c r="D521" s="24"/>
      <c r="E521" s="24"/>
    </row>
    <row r="522" spans="3:5" s="19" customFormat="1" x14ac:dyDescent="0.2">
      <c r="C522" s="19">
        <v>1098</v>
      </c>
      <c r="D522" s="24"/>
      <c r="E522" s="24"/>
    </row>
    <row r="523" spans="3:5" s="19" customFormat="1" x14ac:dyDescent="0.2">
      <c r="C523" s="19">
        <v>1096</v>
      </c>
      <c r="D523" s="24"/>
      <c r="E523" s="24"/>
    </row>
    <row r="524" spans="3:5" s="19" customFormat="1" x14ac:dyDescent="0.2">
      <c r="C524" s="19">
        <v>1094</v>
      </c>
      <c r="D524" s="24"/>
      <c r="E524" s="24"/>
    </row>
    <row r="525" spans="3:5" s="19" customFormat="1" x14ac:dyDescent="0.2">
      <c r="C525" s="19">
        <v>1092</v>
      </c>
      <c r="D525" s="24"/>
      <c r="E525" s="24"/>
    </row>
    <row r="526" spans="3:5" s="19" customFormat="1" x14ac:dyDescent="0.2">
      <c r="C526" s="19">
        <v>1090</v>
      </c>
      <c r="D526" s="24"/>
      <c r="E526" s="24"/>
    </row>
    <row r="527" spans="3:5" s="19" customFormat="1" x14ac:dyDescent="0.2">
      <c r="C527" s="19">
        <v>1088</v>
      </c>
      <c r="D527" s="24"/>
      <c r="E527" s="24"/>
    </row>
    <row r="528" spans="3:5" s="19" customFormat="1" x14ac:dyDescent="0.2">
      <c r="C528" s="19">
        <v>1086</v>
      </c>
      <c r="D528" s="24"/>
      <c r="E528" s="24"/>
    </row>
    <row r="529" spans="3:5" s="19" customFormat="1" x14ac:dyDescent="0.2">
      <c r="C529" s="19">
        <v>1084</v>
      </c>
      <c r="D529" s="24"/>
      <c r="E529" s="24"/>
    </row>
    <row r="530" spans="3:5" s="19" customFormat="1" x14ac:dyDescent="0.2">
      <c r="C530" s="19">
        <v>1082</v>
      </c>
      <c r="D530" s="24"/>
      <c r="E530" s="24"/>
    </row>
    <row r="531" spans="3:5" s="19" customFormat="1" x14ac:dyDescent="0.2">
      <c r="C531" s="19">
        <v>1080</v>
      </c>
      <c r="D531" s="24"/>
      <c r="E531" s="24"/>
    </row>
    <row r="532" spans="3:5" s="19" customFormat="1" x14ac:dyDescent="0.2">
      <c r="C532" s="19">
        <v>1078</v>
      </c>
      <c r="D532" s="24"/>
      <c r="E532" s="24"/>
    </row>
    <row r="533" spans="3:5" s="19" customFormat="1" x14ac:dyDescent="0.2">
      <c r="C533" s="19">
        <v>1076</v>
      </c>
      <c r="D533" s="24"/>
      <c r="E533" s="24"/>
    </row>
    <row r="534" spans="3:5" s="19" customFormat="1" x14ac:dyDescent="0.2">
      <c r="C534" s="19">
        <v>1074</v>
      </c>
      <c r="D534" s="24"/>
      <c r="E534" s="24"/>
    </row>
    <row r="535" spans="3:5" s="19" customFormat="1" x14ac:dyDescent="0.2">
      <c r="C535" s="19">
        <v>1072</v>
      </c>
      <c r="D535" s="24"/>
      <c r="E535" s="24"/>
    </row>
    <row r="536" spans="3:5" s="19" customFormat="1" x14ac:dyDescent="0.2">
      <c r="C536" s="19">
        <v>1070</v>
      </c>
      <c r="D536" s="24"/>
      <c r="E536" s="24"/>
    </row>
    <row r="537" spans="3:5" s="19" customFormat="1" x14ac:dyDescent="0.2">
      <c r="C537" s="19">
        <v>1068</v>
      </c>
      <c r="D537" s="24"/>
      <c r="E537" s="24"/>
    </row>
    <row r="538" spans="3:5" s="19" customFormat="1" x14ac:dyDescent="0.2">
      <c r="C538" s="19">
        <v>1066</v>
      </c>
      <c r="D538" s="24"/>
      <c r="E538" s="24"/>
    </row>
    <row r="539" spans="3:5" s="19" customFormat="1" x14ac:dyDescent="0.2">
      <c r="C539" s="19">
        <v>1064</v>
      </c>
      <c r="D539" s="24"/>
      <c r="E539" s="24"/>
    </row>
    <row r="540" spans="3:5" s="19" customFormat="1" x14ac:dyDescent="0.2">
      <c r="C540" s="19">
        <v>1062</v>
      </c>
      <c r="D540" s="24"/>
      <c r="E540" s="24"/>
    </row>
    <row r="541" spans="3:5" s="19" customFormat="1" x14ac:dyDescent="0.2">
      <c r="C541" s="19">
        <v>1060</v>
      </c>
      <c r="D541" s="24"/>
      <c r="E541" s="24"/>
    </row>
    <row r="542" spans="3:5" s="19" customFormat="1" x14ac:dyDescent="0.2">
      <c r="C542" s="19">
        <v>1058</v>
      </c>
      <c r="D542" s="24"/>
      <c r="E542" s="24"/>
    </row>
    <row r="543" spans="3:5" s="19" customFormat="1" x14ac:dyDescent="0.2">
      <c r="C543" s="19">
        <v>1056</v>
      </c>
      <c r="D543" s="24"/>
      <c r="E543" s="24"/>
    </row>
    <row r="544" spans="3:5" s="19" customFormat="1" x14ac:dyDescent="0.2">
      <c r="C544" s="19">
        <v>1054</v>
      </c>
      <c r="D544" s="24"/>
      <c r="E544" s="24"/>
    </row>
    <row r="545" spans="3:5" s="19" customFormat="1" x14ac:dyDescent="0.2">
      <c r="C545" s="19">
        <v>1052</v>
      </c>
      <c r="D545" s="24"/>
      <c r="E545" s="24"/>
    </row>
    <row r="546" spans="3:5" s="19" customFormat="1" x14ac:dyDescent="0.2">
      <c r="C546" s="19">
        <v>1050</v>
      </c>
      <c r="D546" s="24"/>
      <c r="E546" s="24"/>
    </row>
    <row r="547" spans="3:5" s="19" customFormat="1" x14ac:dyDescent="0.2">
      <c r="C547" s="19">
        <v>1048</v>
      </c>
      <c r="D547" s="24"/>
      <c r="E547" s="24"/>
    </row>
    <row r="548" spans="3:5" s="19" customFormat="1" x14ac:dyDescent="0.2">
      <c r="C548" s="19">
        <v>1046</v>
      </c>
      <c r="D548" s="24"/>
      <c r="E548" s="24"/>
    </row>
    <row r="549" spans="3:5" s="19" customFormat="1" x14ac:dyDescent="0.2">
      <c r="C549" s="19">
        <v>1044</v>
      </c>
      <c r="D549" s="24"/>
      <c r="E549" s="24"/>
    </row>
    <row r="550" spans="3:5" s="19" customFormat="1" x14ac:dyDescent="0.2">
      <c r="C550" s="19">
        <v>1042</v>
      </c>
      <c r="D550" s="24"/>
      <c r="E550" s="24"/>
    </row>
    <row r="551" spans="3:5" s="19" customFormat="1" x14ac:dyDescent="0.2">
      <c r="C551" s="19">
        <v>1040</v>
      </c>
      <c r="D551" s="24"/>
      <c r="E551" s="24"/>
    </row>
    <row r="552" spans="3:5" s="19" customFormat="1" x14ac:dyDescent="0.2">
      <c r="C552" s="19">
        <v>1038</v>
      </c>
      <c r="D552" s="24"/>
      <c r="E552" s="24"/>
    </row>
    <row r="553" spans="3:5" s="19" customFormat="1" x14ac:dyDescent="0.2">
      <c r="C553" s="19">
        <v>1036</v>
      </c>
      <c r="D553" s="24"/>
      <c r="E553" s="24"/>
    </row>
    <row r="554" spans="3:5" s="19" customFormat="1" x14ac:dyDescent="0.2">
      <c r="C554" s="19">
        <v>1034</v>
      </c>
      <c r="D554" s="24"/>
      <c r="E554" s="24"/>
    </row>
    <row r="555" spans="3:5" s="19" customFormat="1" x14ac:dyDescent="0.2">
      <c r="C555" s="19">
        <v>1032</v>
      </c>
      <c r="D555" s="24"/>
      <c r="E555" s="24"/>
    </row>
    <row r="556" spans="3:5" s="19" customFormat="1" x14ac:dyDescent="0.2">
      <c r="C556" s="19">
        <v>1030</v>
      </c>
      <c r="D556" s="24"/>
      <c r="E556" s="24"/>
    </row>
    <row r="557" spans="3:5" s="19" customFormat="1" x14ac:dyDescent="0.2">
      <c r="C557" s="19">
        <v>1028</v>
      </c>
      <c r="D557" s="24"/>
      <c r="E557" s="24"/>
    </row>
    <row r="558" spans="3:5" s="19" customFormat="1" x14ac:dyDescent="0.2">
      <c r="C558" s="19">
        <v>1026</v>
      </c>
      <c r="D558" s="24"/>
      <c r="E558" s="24"/>
    </row>
    <row r="559" spans="3:5" s="19" customFormat="1" x14ac:dyDescent="0.2">
      <c r="C559" s="19">
        <v>1024</v>
      </c>
      <c r="D559" s="24"/>
      <c r="E559" s="24"/>
    </row>
    <row r="560" spans="3:5" s="19" customFormat="1" x14ac:dyDescent="0.2">
      <c r="C560" s="19">
        <v>1022</v>
      </c>
      <c r="D560" s="24"/>
      <c r="E560" s="24"/>
    </row>
    <row r="561" spans="3:5" s="19" customFormat="1" x14ac:dyDescent="0.2">
      <c r="C561" s="19">
        <v>1020</v>
      </c>
      <c r="D561" s="24"/>
      <c r="E561" s="24"/>
    </row>
    <row r="562" spans="3:5" s="19" customFormat="1" x14ac:dyDescent="0.2">
      <c r="C562" s="19">
        <v>1018</v>
      </c>
      <c r="D562" s="24"/>
      <c r="E562" s="24"/>
    </row>
    <row r="563" spans="3:5" s="19" customFormat="1" x14ac:dyDescent="0.2">
      <c r="C563" s="19">
        <v>1016</v>
      </c>
      <c r="D563" s="24"/>
      <c r="E563" s="24"/>
    </row>
    <row r="564" spans="3:5" s="19" customFormat="1" x14ac:dyDescent="0.2">
      <c r="C564" s="19">
        <v>1014</v>
      </c>
      <c r="D564" s="24"/>
      <c r="E564" s="24"/>
    </row>
    <row r="565" spans="3:5" s="19" customFormat="1" x14ac:dyDescent="0.2">
      <c r="C565" s="19">
        <v>1012</v>
      </c>
      <c r="D565" s="24"/>
      <c r="E565" s="24"/>
    </row>
    <row r="566" spans="3:5" s="19" customFormat="1" x14ac:dyDescent="0.2">
      <c r="C566" s="19">
        <v>1010</v>
      </c>
      <c r="D566" s="24"/>
      <c r="E566" s="24"/>
    </row>
    <row r="567" spans="3:5" s="19" customFormat="1" x14ac:dyDescent="0.2">
      <c r="C567" s="19">
        <v>1008</v>
      </c>
      <c r="D567" s="24"/>
      <c r="E567" s="24"/>
    </row>
    <row r="568" spans="3:5" s="19" customFormat="1" x14ac:dyDescent="0.2">
      <c r="C568" s="19">
        <v>1006</v>
      </c>
      <c r="D568" s="24"/>
      <c r="E568" s="24"/>
    </row>
    <row r="569" spans="3:5" s="19" customFormat="1" x14ac:dyDescent="0.2">
      <c r="C569" s="19">
        <v>1004</v>
      </c>
      <c r="D569" s="24"/>
      <c r="E569" s="24"/>
    </row>
    <row r="570" spans="3:5" s="19" customFormat="1" x14ac:dyDescent="0.2">
      <c r="C570" s="19">
        <v>1002</v>
      </c>
      <c r="D570" s="24"/>
      <c r="E570" s="24"/>
    </row>
    <row r="571" spans="3:5" s="19" customFormat="1" x14ac:dyDescent="0.2">
      <c r="C571" s="19">
        <v>1000</v>
      </c>
      <c r="D571" s="24"/>
      <c r="E571" s="24"/>
    </row>
    <row r="572" spans="3:5" s="19" customFormat="1" x14ac:dyDescent="0.2">
      <c r="C572" s="19">
        <v>998</v>
      </c>
      <c r="D572" s="24"/>
      <c r="E572" s="24"/>
    </row>
    <row r="573" spans="3:5" s="19" customFormat="1" x14ac:dyDescent="0.2">
      <c r="C573" s="19">
        <v>996</v>
      </c>
      <c r="D573" s="24"/>
      <c r="E573" s="24"/>
    </row>
    <row r="574" spans="3:5" s="19" customFormat="1" x14ac:dyDescent="0.2">
      <c r="C574" s="19">
        <v>994</v>
      </c>
      <c r="D574" s="24"/>
      <c r="E574" s="24"/>
    </row>
    <row r="575" spans="3:5" s="19" customFormat="1" x14ac:dyDescent="0.2">
      <c r="C575" s="19">
        <v>992</v>
      </c>
      <c r="D575" s="24"/>
      <c r="E575" s="24"/>
    </row>
    <row r="576" spans="3:5" s="19" customFormat="1" x14ac:dyDescent="0.2">
      <c r="C576" s="19">
        <v>990</v>
      </c>
      <c r="D576" s="24"/>
      <c r="E576" s="24"/>
    </row>
    <row r="577" spans="3:5" s="19" customFormat="1" x14ac:dyDescent="0.2">
      <c r="C577" s="19">
        <v>988</v>
      </c>
      <c r="D577" s="24"/>
      <c r="E577" s="24"/>
    </row>
    <row r="578" spans="3:5" s="19" customFormat="1" x14ac:dyDescent="0.2">
      <c r="C578" s="19">
        <v>986</v>
      </c>
      <c r="D578" s="24"/>
      <c r="E578" s="24"/>
    </row>
    <row r="579" spans="3:5" s="19" customFormat="1" x14ac:dyDescent="0.2">
      <c r="C579" s="19">
        <v>984</v>
      </c>
      <c r="D579" s="24"/>
      <c r="E579" s="24"/>
    </row>
    <row r="580" spans="3:5" s="19" customFormat="1" x14ac:dyDescent="0.2">
      <c r="C580" s="19">
        <v>982</v>
      </c>
      <c r="D580" s="24"/>
      <c r="E580" s="24"/>
    </row>
    <row r="581" spans="3:5" s="19" customFormat="1" x14ac:dyDescent="0.2">
      <c r="C581" s="19">
        <v>980</v>
      </c>
      <c r="D581" s="24"/>
      <c r="E581" s="24"/>
    </row>
    <row r="582" spans="3:5" s="19" customFormat="1" x14ac:dyDescent="0.2">
      <c r="C582" s="19">
        <v>978</v>
      </c>
      <c r="D582" s="24"/>
      <c r="E582" s="24"/>
    </row>
    <row r="583" spans="3:5" s="19" customFormat="1" x14ac:dyDescent="0.2">
      <c r="C583" s="19">
        <v>976</v>
      </c>
      <c r="D583" s="24"/>
      <c r="E583" s="24"/>
    </row>
    <row r="584" spans="3:5" s="19" customFormat="1" x14ac:dyDescent="0.2">
      <c r="C584" s="19">
        <v>974</v>
      </c>
      <c r="D584" s="24"/>
      <c r="E584" s="24"/>
    </row>
    <row r="585" spans="3:5" s="19" customFormat="1" x14ac:dyDescent="0.2">
      <c r="C585" s="19">
        <v>972</v>
      </c>
      <c r="D585" s="24"/>
      <c r="E585" s="24"/>
    </row>
    <row r="586" spans="3:5" s="19" customFormat="1" x14ac:dyDescent="0.2">
      <c r="C586" s="19">
        <v>970</v>
      </c>
      <c r="D586" s="24"/>
      <c r="E586" s="24"/>
    </row>
    <row r="587" spans="3:5" s="19" customFormat="1" x14ac:dyDescent="0.2">
      <c r="C587" s="19">
        <v>968</v>
      </c>
      <c r="D587" s="24"/>
      <c r="E587" s="24"/>
    </row>
    <row r="588" spans="3:5" s="19" customFormat="1" x14ac:dyDescent="0.2">
      <c r="C588" s="19">
        <v>966</v>
      </c>
      <c r="D588" s="24"/>
      <c r="E588" s="24"/>
    </row>
    <row r="589" spans="3:5" s="19" customFormat="1" x14ac:dyDescent="0.2">
      <c r="C589" s="19">
        <v>964</v>
      </c>
      <c r="D589" s="24"/>
      <c r="E589" s="24"/>
    </row>
    <row r="590" spans="3:5" s="19" customFormat="1" x14ac:dyDescent="0.2">
      <c r="C590" s="19">
        <v>962</v>
      </c>
      <c r="D590" s="24"/>
      <c r="E590" s="24"/>
    </row>
    <row r="591" spans="3:5" s="19" customFormat="1" x14ac:dyDescent="0.2">
      <c r="C591" s="19">
        <v>960</v>
      </c>
      <c r="D591" s="24"/>
      <c r="E591" s="24"/>
    </row>
    <row r="592" spans="3:5" s="19" customFormat="1" x14ac:dyDescent="0.2">
      <c r="C592" s="19">
        <v>958</v>
      </c>
      <c r="D592" s="24"/>
      <c r="E592" s="24"/>
    </row>
    <row r="593" spans="3:5" s="19" customFormat="1" x14ac:dyDescent="0.2">
      <c r="C593" s="19">
        <v>956</v>
      </c>
      <c r="D593" s="24"/>
      <c r="E593" s="24"/>
    </row>
    <row r="594" spans="3:5" s="19" customFormat="1" x14ac:dyDescent="0.2">
      <c r="C594" s="19">
        <v>954</v>
      </c>
      <c r="D594" s="24"/>
      <c r="E594" s="24"/>
    </row>
    <row r="595" spans="3:5" s="19" customFormat="1" x14ac:dyDescent="0.2">
      <c r="C595" s="19">
        <v>952</v>
      </c>
      <c r="D595" s="24"/>
      <c r="E595" s="24"/>
    </row>
    <row r="596" spans="3:5" s="19" customFormat="1" x14ac:dyDescent="0.2">
      <c r="C596" s="19">
        <v>950</v>
      </c>
      <c r="D596" s="24"/>
      <c r="E596" s="24"/>
    </row>
    <row r="597" spans="3:5" s="19" customFormat="1" x14ac:dyDescent="0.2">
      <c r="C597" s="19">
        <v>948</v>
      </c>
      <c r="D597" s="24"/>
      <c r="E597" s="24"/>
    </row>
    <row r="598" spans="3:5" s="19" customFormat="1" x14ac:dyDescent="0.2">
      <c r="C598" s="19">
        <v>946</v>
      </c>
      <c r="D598" s="24"/>
      <c r="E598" s="24"/>
    </row>
    <row r="599" spans="3:5" s="19" customFormat="1" x14ac:dyDescent="0.2">
      <c r="C599" s="19">
        <v>944</v>
      </c>
      <c r="D599" s="24"/>
      <c r="E599" s="24"/>
    </row>
    <row r="600" spans="3:5" s="19" customFormat="1" x14ac:dyDescent="0.2">
      <c r="C600" s="19">
        <v>942</v>
      </c>
      <c r="D600" s="24"/>
      <c r="E600" s="24"/>
    </row>
    <row r="601" spans="3:5" s="19" customFormat="1" x14ac:dyDescent="0.2">
      <c r="C601" s="19">
        <v>940</v>
      </c>
      <c r="D601" s="24"/>
      <c r="E601" s="24"/>
    </row>
    <row r="602" spans="3:5" s="19" customFormat="1" x14ac:dyDescent="0.2">
      <c r="C602" s="19">
        <v>938</v>
      </c>
      <c r="D602" s="24"/>
      <c r="E602" s="24"/>
    </row>
    <row r="603" spans="3:5" s="19" customFormat="1" x14ac:dyDescent="0.2">
      <c r="C603" s="19">
        <v>936</v>
      </c>
      <c r="D603" s="24"/>
      <c r="E603" s="24"/>
    </row>
    <row r="604" spans="3:5" s="19" customFormat="1" x14ac:dyDescent="0.2">
      <c r="C604" s="19">
        <v>934</v>
      </c>
      <c r="D604" s="24"/>
      <c r="E604" s="24"/>
    </row>
    <row r="605" spans="3:5" s="19" customFormat="1" x14ac:dyDescent="0.2">
      <c r="C605" s="19">
        <v>932</v>
      </c>
      <c r="D605" s="24"/>
      <c r="E605" s="24"/>
    </row>
    <row r="606" spans="3:5" s="19" customFormat="1" x14ac:dyDescent="0.2">
      <c r="C606" s="19">
        <v>930</v>
      </c>
      <c r="D606" s="24"/>
      <c r="E606" s="24"/>
    </row>
    <row r="607" spans="3:5" s="19" customFormat="1" x14ac:dyDescent="0.2">
      <c r="C607" s="19">
        <v>928</v>
      </c>
      <c r="D607" s="24"/>
      <c r="E607" s="24"/>
    </row>
    <row r="608" spans="3:5" s="19" customFormat="1" x14ac:dyDescent="0.2">
      <c r="C608" s="19">
        <v>926</v>
      </c>
      <c r="D608" s="24"/>
      <c r="E608" s="24"/>
    </row>
    <row r="609" spans="3:5" s="19" customFormat="1" x14ac:dyDescent="0.2">
      <c r="C609" s="19">
        <v>924</v>
      </c>
      <c r="D609" s="24"/>
      <c r="E609" s="24"/>
    </row>
    <row r="610" spans="3:5" s="19" customFormat="1" x14ac:dyDescent="0.2">
      <c r="C610" s="19">
        <v>922</v>
      </c>
      <c r="D610" s="24"/>
      <c r="E610" s="24"/>
    </row>
    <row r="611" spans="3:5" s="19" customFormat="1" x14ac:dyDescent="0.2">
      <c r="C611" s="19">
        <v>920</v>
      </c>
      <c r="D611" s="24"/>
      <c r="E611" s="24"/>
    </row>
    <row r="612" spans="3:5" s="19" customFormat="1" x14ac:dyDescent="0.2">
      <c r="C612" s="19">
        <v>918</v>
      </c>
      <c r="D612" s="24"/>
      <c r="E612" s="24"/>
    </row>
    <row r="613" spans="3:5" s="19" customFormat="1" x14ac:dyDescent="0.2">
      <c r="C613" s="19">
        <v>916</v>
      </c>
      <c r="D613" s="24"/>
      <c r="E613" s="24"/>
    </row>
    <row r="614" spans="3:5" s="19" customFormat="1" x14ac:dyDescent="0.2">
      <c r="C614" s="19">
        <v>914</v>
      </c>
      <c r="D614" s="24"/>
      <c r="E614" s="24"/>
    </row>
    <row r="615" spans="3:5" s="19" customFormat="1" x14ac:dyDescent="0.2">
      <c r="C615" s="19">
        <v>912</v>
      </c>
      <c r="D615" s="24"/>
      <c r="E615" s="24"/>
    </row>
    <row r="616" spans="3:5" s="19" customFormat="1" x14ac:dyDescent="0.2">
      <c r="C616" s="19">
        <v>910</v>
      </c>
      <c r="D616" s="24"/>
      <c r="E616" s="24"/>
    </row>
    <row r="617" spans="3:5" s="19" customFormat="1" x14ac:dyDescent="0.2">
      <c r="C617" s="19">
        <v>908</v>
      </c>
      <c r="D617" s="24"/>
      <c r="E617" s="24"/>
    </row>
    <row r="618" spans="3:5" s="19" customFormat="1" x14ac:dyDescent="0.2">
      <c r="C618" s="19">
        <v>906</v>
      </c>
      <c r="D618" s="24"/>
      <c r="E618" s="24"/>
    </row>
    <row r="619" spans="3:5" s="19" customFormat="1" x14ac:dyDescent="0.2">
      <c r="C619" s="19">
        <v>904</v>
      </c>
      <c r="D619" s="24"/>
      <c r="E619" s="24"/>
    </row>
    <row r="620" spans="3:5" s="19" customFormat="1" x14ac:dyDescent="0.2">
      <c r="C620" s="19">
        <v>902</v>
      </c>
      <c r="D620" s="24"/>
      <c r="E620" s="24"/>
    </row>
    <row r="621" spans="3:5" s="19" customFormat="1" x14ac:dyDescent="0.2">
      <c r="C621" s="19">
        <v>900</v>
      </c>
      <c r="D621" s="24"/>
      <c r="E621" s="24"/>
    </row>
    <row r="622" spans="3:5" s="19" customFormat="1" x14ac:dyDescent="0.2">
      <c r="C622" s="19">
        <v>898</v>
      </c>
      <c r="D622" s="24"/>
      <c r="E622" s="24"/>
    </row>
    <row r="623" spans="3:5" s="19" customFormat="1" x14ac:dyDescent="0.2">
      <c r="C623" s="19">
        <v>896</v>
      </c>
      <c r="D623" s="24"/>
      <c r="E623" s="24"/>
    </row>
    <row r="624" spans="3:5" s="19" customFormat="1" x14ac:dyDescent="0.2">
      <c r="C624" s="19">
        <v>894</v>
      </c>
      <c r="D624" s="24"/>
      <c r="E624" s="24"/>
    </row>
    <row r="625" spans="3:5" s="19" customFormat="1" x14ac:dyDescent="0.2">
      <c r="C625" s="19">
        <v>892</v>
      </c>
      <c r="D625" s="24"/>
      <c r="E625" s="24"/>
    </row>
    <row r="626" spans="3:5" s="19" customFormat="1" x14ac:dyDescent="0.2">
      <c r="C626" s="19">
        <v>890</v>
      </c>
      <c r="D626" s="24"/>
      <c r="E626" s="24"/>
    </row>
    <row r="627" spans="3:5" s="19" customFormat="1" x14ac:dyDescent="0.2">
      <c r="C627" s="19">
        <v>888</v>
      </c>
      <c r="D627" s="24"/>
      <c r="E627" s="24"/>
    </row>
    <row r="628" spans="3:5" s="19" customFormat="1" x14ac:dyDescent="0.2">
      <c r="C628" s="19">
        <v>886</v>
      </c>
      <c r="D628" s="24"/>
      <c r="E628" s="24"/>
    </row>
    <row r="629" spans="3:5" s="19" customFormat="1" x14ac:dyDescent="0.2">
      <c r="C629" s="19">
        <v>884</v>
      </c>
      <c r="D629" s="24"/>
      <c r="E629" s="24"/>
    </row>
    <row r="630" spans="3:5" s="19" customFormat="1" x14ac:dyDescent="0.2">
      <c r="C630" s="19">
        <v>882</v>
      </c>
      <c r="D630" s="24"/>
      <c r="E630" s="24"/>
    </row>
    <row r="631" spans="3:5" s="19" customFormat="1" x14ac:dyDescent="0.2">
      <c r="C631" s="19">
        <v>880</v>
      </c>
      <c r="D631" s="24"/>
      <c r="E631" s="24"/>
    </row>
    <row r="632" spans="3:5" s="19" customFormat="1" x14ac:dyDescent="0.2">
      <c r="C632" s="19">
        <v>878</v>
      </c>
      <c r="D632" s="24"/>
      <c r="E632" s="24"/>
    </row>
    <row r="633" spans="3:5" s="19" customFormat="1" x14ac:dyDescent="0.2">
      <c r="C633" s="19">
        <v>876</v>
      </c>
      <c r="D633" s="24"/>
      <c r="E633" s="24"/>
    </row>
    <row r="634" spans="3:5" s="19" customFormat="1" x14ac:dyDescent="0.2">
      <c r="C634" s="19">
        <v>874</v>
      </c>
      <c r="D634" s="24"/>
      <c r="E634" s="24"/>
    </row>
    <row r="635" spans="3:5" s="19" customFormat="1" x14ac:dyDescent="0.2">
      <c r="C635" s="19">
        <v>872</v>
      </c>
      <c r="D635" s="24"/>
      <c r="E635" s="24"/>
    </row>
    <row r="636" spans="3:5" s="19" customFormat="1" x14ac:dyDescent="0.2">
      <c r="C636" s="19">
        <v>870</v>
      </c>
      <c r="D636" s="24"/>
      <c r="E636" s="24"/>
    </row>
    <row r="637" spans="3:5" s="19" customFormat="1" x14ac:dyDescent="0.2">
      <c r="C637" s="19">
        <v>868</v>
      </c>
      <c r="D637" s="24"/>
      <c r="E637" s="24"/>
    </row>
    <row r="638" spans="3:5" s="19" customFormat="1" x14ac:dyDescent="0.2">
      <c r="C638" s="19">
        <v>866</v>
      </c>
      <c r="D638" s="24"/>
      <c r="E638" s="24"/>
    </row>
    <row r="639" spans="3:5" s="19" customFormat="1" x14ac:dyDescent="0.2">
      <c r="C639" s="19">
        <v>864</v>
      </c>
      <c r="D639" s="24"/>
      <c r="E639" s="24"/>
    </row>
    <row r="640" spans="3:5" s="19" customFormat="1" x14ac:dyDescent="0.2">
      <c r="C640" s="19">
        <v>862</v>
      </c>
      <c r="D640" s="24"/>
      <c r="E640" s="24"/>
    </row>
    <row r="641" spans="3:5" s="19" customFormat="1" x14ac:dyDescent="0.2">
      <c r="C641" s="19">
        <v>860</v>
      </c>
      <c r="D641" s="24"/>
      <c r="E641" s="24"/>
    </row>
    <row r="642" spans="3:5" s="19" customFormat="1" x14ac:dyDescent="0.2">
      <c r="C642" s="19">
        <v>858</v>
      </c>
      <c r="D642" s="24"/>
      <c r="E642" s="24"/>
    </row>
    <row r="643" spans="3:5" s="19" customFormat="1" x14ac:dyDescent="0.2">
      <c r="C643" s="19">
        <v>856</v>
      </c>
      <c r="D643" s="24"/>
      <c r="E643" s="24"/>
    </row>
    <row r="644" spans="3:5" s="19" customFormat="1" x14ac:dyDescent="0.2">
      <c r="C644" s="19">
        <v>854</v>
      </c>
      <c r="D644" s="24"/>
      <c r="E644" s="24"/>
    </row>
    <row r="645" spans="3:5" s="19" customFormat="1" x14ac:dyDescent="0.2">
      <c r="C645" s="19">
        <v>852</v>
      </c>
      <c r="D645" s="24"/>
      <c r="E645" s="24"/>
    </row>
    <row r="646" spans="3:5" s="19" customFormat="1" x14ac:dyDescent="0.2">
      <c r="C646" s="19">
        <v>850</v>
      </c>
      <c r="D646" s="24"/>
      <c r="E646" s="24"/>
    </row>
    <row r="647" spans="3:5" s="19" customFormat="1" x14ac:dyDescent="0.2">
      <c r="C647" s="19">
        <v>848</v>
      </c>
      <c r="D647" s="24"/>
      <c r="E647" s="24"/>
    </row>
    <row r="648" spans="3:5" s="19" customFormat="1" x14ac:dyDescent="0.2">
      <c r="C648" s="19">
        <v>846</v>
      </c>
      <c r="D648" s="24"/>
      <c r="E648" s="24"/>
    </row>
    <row r="649" spans="3:5" s="19" customFormat="1" x14ac:dyDescent="0.2">
      <c r="C649" s="19">
        <v>844</v>
      </c>
      <c r="D649" s="24"/>
      <c r="E649" s="24"/>
    </row>
    <row r="650" spans="3:5" s="19" customFormat="1" x14ac:dyDescent="0.2">
      <c r="C650" s="19">
        <v>842</v>
      </c>
      <c r="D650" s="24"/>
      <c r="E650" s="24"/>
    </row>
    <row r="651" spans="3:5" s="19" customFormat="1" x14ac:dyDescent="0.2">
      <c r="C651" s="19">
        <v>840</v>
      </c>
      <c r="D651" s="24"/>
      <c r="E651" s="24"/>
    </row>
    <row r="652" spans="3:5" s="19" customFormat="1" x14ac:dyDescent="0.2">
      <c r="C652" s="19">
        <v>838</v>
      </c>
      <c r="D652" s="24"/>
      <c r="E652" s="24"/>
    </row>
    <row r="653" spans="3:5" s="19" customFormat="1" x14ac:dyDescent="0.2">
      <c r="C653" s="19">
        <v>836</v>
      </c>
      <c r="D653" s="24"/>
      <c r="E653" s="24"/>
    </row>
    <row r="654" spans="3:5" s="19" customFormat="1" x14ac:dyDescent="0.2">
      <c r="C654" s="19">
        <v>834</v>
      </c>
      <c r="D654" s="24"/>
      <c r="E654" s="24"/>
    </row>
    <row r="655" spans="3:5" s="19" customFormat="1" x14ac:dyDescent="0.2">
      <c r="C655" s="19">
        <v>832</v>
      </c>
      <c r="D655" s="24"/>
      <c r="E655" s="24"/>
    </row>
    <row r="656" spans="3:5" s="19" customFormat="1" x14ac:dyDescent="0.2">
      <c r="C656" s="19">
        <v>830</v>
      </c>
      <c r="D656" s="24"/>
      <c r="E656" s="24"/>
    </row>
    <row r="657" spans="3:5" s="19" customFormat="1" x14ac:dyDescent="0.2">
      <c r="C657" s="19">
        <v>828</v>
      </c>
      <c r="D657" s="24"/>
      <c r="E657" s="24"/>
    </row>
    <row r="658" spans="3:5" s="19" customFormat="1" x14ac:dyDescent="0.2">
      <c r="C658" s="19">
        <v>826</v>
      </c>
      <c r="D658" s="24"/>
      <c r="E658" s="24"/>
    </row>
    <row r="659" spans="3:5" s="19" customFormat="1" x14ac:dyDescent="0.2">
      <c r="C659" s="19">
        <v>824</v>
      </c>
      <c r="D659" s="24"/>
      <c r="E659" s="24"/>
    </row>
    <row r="660" spans="3:5" s="19" customFormat="1" x14ac:dyDescent="0.2">
      <c r="C660" s="19">
        <v>822</v>
      </c>
      <c r="D660" s="24"/>
      <c r="E660" s="24"/>
    </row>
    <row r="661" spans="3:5" s="19" customFormat="1" x14ac:dyDescent="0.2">
      <c r="C661" s="19">
        <v>820</v>
      </c>
      <c r="D661" s="24"/>
      <c r="E661" s="24"/>
    </row>
    <row r="662" spans="3:5" s="19" customFormat="1" x14ac:dyDescent="0.2">
      <c r="C662" s="19">
        <v>818</v>
      </c>
      <c r="D662" s="24"/>
      <c r="E662" s="24"/>
    </row>
    <row r="663" spans="3:5" s="19" customFormat="1" x14ac:dyDescent="0.2">
      <c r="C663" s="19">
        <v>816</v>
      </c>
      <c r="D663" s="24"/>
      <c r="E663" s="24"/>
    </row>
    <row r="664" spans="3:5" s="19" customFormat="1" x14ac:dyDescent="0.2">
      <c r="C664" s="19">
        <v>814</v>
      </c>
      <c r="D664" s="24"/>
      <c r="E664" s="24"/>
    </row>
    <row r="665" spans="3:5" s="19" customFormat="1" x14ac:dyDescent="0.2">
      <c r="C665" s="19">
        <v>812</v>
      </c>
      <c r="D665" s="24"/>
      <c r="E665" s="24"/>
    </row>
    <row r="666" spans="3:5" s="19" customFormat="1" x14ac:dyDescent="0.2">
      <c r="C666" s="19">
        <v>810</v>
      </c>
      <c r="D666" s="24"/>
      <c r="E666" s="24"/>
    </row>
    <row r="667" spans="3:5" s="19" customFormat="1" x14ac:dyDescent="0.2">
      <c r="C667" s="19">
        <v>808</v>
      </c>
      <c r="D667" s="24"/>
      <c r="E667" s="24"/>
    </row>
    <row r="668" spans="3:5" s="19" customFormat="1" x14ac:dyDescent="0.2">
      <c r="C668" s="19">
        <v>806</v>
      </c>
      <c r="D668" s="24"/>
      <c r="E668" s="24"/>
    </row>
    <row r="669" spans="3:5" s="19" customFormat="1" x14ac:dyDescent="0.2">
      <c r="C669" s="19">
        <v>804</v>
      </c>
      <c r="D669" s="24"/>
      <c r="E669" s="24"/>
    </row>
    <row r="670" spans="3:5" s="19" customFormat="1" x14ac:dyDescent="0.2">
      <c r="C670" s="19">
        <v>802</v>
      </c>
      <c r="D670" s="24"/>
      <c r="E670" s="24"/>
    </row>
    <row r="671" spans="3:5" s="19" customFormat="1" x14ac:dyDescent="0.2">
      <c r="C671" s="19">
        <v>800</v>
      </c>
      <c r="D671" s="24"/>
      <c r="E671" s="24"/>
    </row>
    <row r="672" spans="3:5" s="19" customFormat="1" x14ac:dyDescent="0.2">
      <c r="C672" s="19">
        <v>798</v>
      </c>
      <c r="D672" s="24"/>
      <c r="E672" s="24"/>
    </row>
    <row r="673" spans="3:5" s="19" customFormat="1" x14ac:dyDescent="0.2">
      <c r="C673" s="19">
        <v>796</v>
      </c>
      <c r="D673" s="24"/>
      <c r="E673" s="24"/>
    </row>
    <row r="674" spans="3:5" s="19" customFormat="1" x14ac:dyDescent="0.2">
      <c r="C674" s="19">
        <v>794</v>
      </c>
      <c r="D674" s="24"/>
      <c r="E674" s="24"/>
    </row>
    <row r="675" spans="3:5" s="19" customFormat="1" x14ac:dyDescent="0.2">
      <c r="C675" s="19">
        <v>792</v>
      </c>
      <c r="D675" s="24"/>
      <c r="E675" s="24"/>
    </row>
    <row r="676" spans="3:5" s="19" customFormat="1" x14ac:dyDescent="0.2">
      <c r="C676" s="19">
        <v>790</v>
      </c>
      <c r="D676" s="24"/>
      <c r="E676" s="24"/>
    </row>
    <row r="677" spans="3:5" s="19" customFormat="1" x14ac:dyDescent="0.2">
      <c r="C677" s="19">
        <v>788</v>
      </c>
      <c r="D677" s="24"/>
      <c r="E677" s="24"/>
    </row>
    <row r="678" spans="3:5" s="19" customFormat="1" x14ac:dyDescent="0.2">
      <c r="C678" s="19">
        <v>786</v>
      </c>
      <c r="D678" s="24"/>
      <c r="E678" s="24"/>
    </row>
    <row r="679" spans="3:5" s="19" customFormat="1" x14ac:dyDescent="0.2">
      <c r="C679" s="19">
        <v>784</v>
      </c>
      <c r="D679" s="24"/>
      <c r="E679" s="24"/>
    </row>
    <row r="680" spans="3:5" s="19" customFormat="1" x14ac:dyDescent="0.2">
      <c r="C680" s="19">
        <v>782</v>
      </c>
      <c r="D680" s="24"/>
      <c r="E680" s="24"/>
    </row>
    <row r="681" spans="3:5" s="19" customFormat="1" x14ac:dyDescent="0.2">
      <c r="C681" s="19">
        <v>780</v>
      </c>
      <c r="D681" s="24"/>
      <c r="E681" s="24"/>
    </row>
    <row r="682" spans="3:5" s="19" customFormat="1" x14ac:dyDescent="0.2">
      <c r="C682" s="19">
        <v>778</v>
      </c>
      <c r="D682" s="24"/>
      <c r="E682" s="24"/>
    </row>
    <row r="683" spans="3:5" s="19" customFormat="1" x14ac:dyDescent="0.2">
      <c r="C683" s="19">
        <v>776</v>
      </c>
      <c r="D683" s="24"/>
      <c r="E683" s="24"/>
    </row>
    <row r="684" spans="3:5" s="19" customFormat="1" x14ac:dyDescent="0.2">
      <c r="C684" s="19">
        <v>774</v>
      </c>
      <c r="D684" s="24"/>
      <c r="E684" s="24"/>
    </row>
    <row r="685" spans="3:5" s="19" customFormat="1" x14ac:dyDescent="0.2">
      <c r="C685" s="19">
        <v>772</v>
      </c>
      <c r="D685" s="24"/>
      <c r="E685" s="24"/>
    </row>
    <row r="686" spans="3:5" s="19" customFormat="1" x14ac:dyDescent="0.2">
      <c r="C686" s="19">
        <v>770</v>
      </c>
      <c r="D686" s="24"/>
      <c r="E686" s="24"/>
    </row>
    <row r="687" spans="3:5" s="19" customFormat="1" x14ac:dyDescent="0.2">
      <c r="C687" s="19">
        <v>768</v>
      </c>
      <c r="D687" s="24"/>
      <c r="E687" s="24"/>
    </row>
    <row r="688" spans="3:5" s="19" customFormat="1" x14ac:dyDescent="0.2">
      <c r="C688" s="19">
        <v>766</v>
      </c>
      <c r="D688" s="24"/>
      <c r="E688" s="24"/>
    </row>
    <row r="689" spans="3:5" s="19" customFormat="1" x14ac:dyDescent="0.2">
      <c r="C689" s="19">
        <v>764</v>
      </c>
      <c r="D689" s="24"/>
      <c r="E689" s="24"/>
    </row>
    <row r="690" spans="3:5" s="19" customFormat="1" x14ac:dyDescent="0.2">
      <c r="C690" s="19">
        <v>762</v>
      </c>
      <c r="D690" s="24"/>
      <c r="E690" s="24"/>
    </row>
    <row r="691" spans="3:5" s="19" customFormat="1" x14ac:dyDescent="0.2">
      <c r="C691" s="19">
        <v>760</v>
      </c>
      <c r="D691" s="24"/>
      <c r="E691" s="24"/>
    </row>
    <row r="692" spans="3:5" s="19" customFormat="1" x14ac:dyDescent="0.2">
      <c r="C692" s="19">
        <v>758</v>
      </c>
      <c r="D692" s="24"/>
      <c r="E692" s="24"/>
    </row>
    <row r="693" spans="3:5" s="19" customFormat="1" x14ac:dyDescent="0.2">
      <c r="C693" s="19">
        <v>756</v>
      </c>
      <c r="D693" s="24"/>
      <c r="E693" s="24"/>
    </row>
    <row r="694" spans="3:5" s="19" customFormat="1" x14ac:dyDescent="0.2">
      <c r="C694" s="19">
        <v>754</v>
      </c>
      <c r="D694" s="24"/>
      <c r="E694" s="24"/>
    </row>
    <row r="695" spans="3:5" s="19" customFormat="1" x14ac:dyDescent="0.2">
      <c r="C695" s="19">
        <v>752</v>
      </c>
      <c r="D695" s="24"/>
      <c r="E695" s="24"/>
    </row>
    <row r="696" spans="3:5" s="19" customFormat="1" x14ac:dyDescent="0.2">
      <c r="C696" s="19">
        <v>750</v>
      </c>
      <c r="D696" s="24"/>
      <c r="E696" s="24"/>
    </row>
    <row r="697" spans="3:5" s="19" customFormat="1" x14ac:dyDescent="0.2">
      <c r="C697" s="19">
        <v>748</v>
      </c>
      <c r="D697" s="24"/>
      <c r="E697" s="24"/>
    </row>
    <row r="698" spans="3:5" s="19" customFormat="1" x14ac:dyDescent="0.2">
      <c r="C698" s="19">
        <v>746</v>
      </c>
      <c r="D698" s="24"/>
      <c r="E698" s="24"/>
    </row>
    <row r="699" spans="3:5" s="19" customFormat="1" x14ac:dyDescent="0.2">
      <c r="C699" s="19">
        <v>744</v>
      </c>
      <c r="D699" s="24"/>
      <c r="E699" s="24"/>
    </row>
    <row r="700" spans="3:5" s="19" customFormat="1" x14ac:dyDescent="0.2">
      <c r="C700" s="19">
        <v>742</v>
      </c>
      <c r="D700" s="24"/>
      <c r="E700" s="24"/>
    </row>
    <row r="701" spans="3:5" s="19" customFormat="1" x14ac:dyDescent="0.2">
      <c r="C701" s="19">
        <v>740</v>
      </c>
      <c r="D701" s="24"/>
      <c r="E701" s="24"/>
    </row>
    <row r="702" spans="3:5" s="19" customFormat="1" x14ac:dyDescent="0.2">
      <c r="C702" s="19">
        <v>738</v>
      </c>
      <c r="D702" s="24"/>
      <c r="E702" s="24"/>
    </row>
    <row r="703" spans="3:5" s="19" customFormat="1" x14ac:dyDescent="0.2">
      <c r="C703" s="19">
        <v>736</v>
      </c>
      <c r="D703" s="24"/>
      <c r="E703" s="24"/>
    </row>
    <row r="704" spans="3:5" s="19" customFormat="1" x14ac:dyDescent="0.2">
      <c r="C704" s="19">
        <v>734</v>
      </c>
      <c r="D704" s="24"/>
      <c r="E704" s="24"/>
    </row>
    <row r="705" spans="3:5" s="19" customFormat="1" x14ac:dyDescent="0.2">
      <c r="C705" s="19">
        <v>732</v>
      </c>
      <c r="D705" s="24"/>
      <c r="E705" s="24"/>
    </row>
    <row r="706" spans="3:5" s="19" customFormat="1" x14ac:dyDescent="0.2">
      <c r="C706" s="19">
        <v>730</v>
      </c>
      <c r="D706" s="24"/>
      <c r="E706" s="24"/>
    </row>
    <row r="707" spans="3:5" s="19" customFormat="1" x14ac:dyDescent="0.2">
      <c r="C707" s="19">
        <v>728</v>
      </c>
      <c r="D707" s="24"/>
      <c r="E707" s="24"/>
    </row>
    <row r="708" spans="3:5" s="19" customFormat="1" x14ac:dyDescent="0.2">
      <c r="C708" s="19">
        <v>726</v>
      </c>
      <c r="D708" s="24"/>
      <c r="E708" s="24"/>
    </row>
    <row r="709" spans="3:5" s="19" customFormat="1" x14ac:dyDescent="0.2">
      <c r="C709" s="19">
        <v>724</v>
      </c>
      <c r="D709" s="24"/>
      <c r="E709" s="24"/>
    </row>
    <row r="710" spans="3:5" s="19" customFormat="1" x14ac:dyDescent="0.2">
      <c r="C710" s="19">
        <v>722</v>
      </c>
      <c r="D710" s="24"/>
      <c r="E710" s="24"/>
    </row>
    <row r="711" spans="3:5" s="19" customFormat="1" x14ac:dyDescent="0.2">
      <c r="C711" s="19">
        <v>720</v>
      </c>
      <c r="D711" s="24"/>
      <c r="E711" s="24"/>
    </row>
    <row r="712" spans="3:5" s="19" customFormat="1" x14ac:dyDescent="0.2">
      <c r="C712" s="19">
        <v>718</v>
      </c>
      <c r="D712" s="24"/>
      <c r="E712" s="24"/>
    </row>
    <row r="713" spans="3:5" s="19" customFormat="1" x14ac:dyDescent="0.2">
      <c r="C713" s="19">
        <v>716</v>
      </c>
      <c r="D713" s="24"/>
      <c r="E713" s="24"/>
    </row>
    <row r="714" spans="3:5" s="19" customFormat="1" x14ac:dyDescent="0.2">
      <c r="C714" s="19">
        <v>714</v>
      </c>
      <c r="D714" s="24"/>
      <c r="E714" s="24"/>
    </row>
    <row r="715" spans="3:5" s="19" customFormat="1" x14ac:dyDescent="0.2">
      <c r="C715" s="19">
        <v>712</v>
      </c>
      <c r="D715" s="24"/>
      <c r="E715" s="24"/>
    </row>
    <row r="716" spans="3:5" s="19" customFormat="1" x14ac:dyDescent="0.2">
      <c r="C716" s="19">
        <v>710</v>
      </c>
      <c r="D716" s="24"/>
      <c r="E716" s="24"/>
    </row>
    <row r="717" spans="3:5" s="19" customFormat="1" x14ac:dyDescent="0.2">
      <c r="C717" s="19">
        <v>708</v>
      </c>
      <c r="D717" s="24"/>
      <c r="E717" s="24"/>
    </row>
    <row r="718" spans="3:5" s="19" customFormat="1" x14ac:dyDescent="0.2">
      <c r="C718" s="19">
        <v>706</v>
      </c>
      <c r="D718" s="24"/>
      <c r="E718" s="24"/>
    </row>
    <row r="719" spans="3:5" s="19" customFormat="1" x14ac:dyDescent="0.2">
      <c r="C719" s="19">
        <v>704</v>
      </c>
      <c r="D719" s="24"/>
      <c r="E719" s="24"/>
    </row>
    <row r="720" spans="3:5" s="19" customFormat="1" x14ac:dyDescent="0.2">
      <c r="C720" s="19">
        <v>702</v>
      </c>
      <c r="D720" s="24"/>
      <c r="E720" s="24"/>
    </row>
    <row r="721" spans="3:5" s="19" customFormat="1" x14ac:dyDescent="0.2">
      <c r="C721" s="19">
        <v>700</v>
      </c>
      <c r="D721" s="24"/>
      <c r="E721" s="24"/>
    </row>
    <row r="722" spans="3:5" s="19" customFormat="1" x14ac:dyDescent="0.2">
      <c r="C722" s="19">
        <v>698</v>
      </c>
      <c r="D722" s="24"/>
      <c r="E722" s="24"/>
    </row>
    <row r="723" spans="3:5" s="19" customFormat="1" x14ac:dyDescent="0.2">
      <c r="C723" s="19">
        <v>696</v>
      </c>
      <c r="D723" s="24"/>
      <c r="E723" s="24"/>
    </row>
    <row r="724" spans="3:5" s="19" customFormat="1" x14ac:dyDescent="0.2">
      <c r="C724" s="19">
        <v>694</v>
      </c>
      <c r="D724" s="24"/>
      <c r="E724" s="24"/>
    </row>
    <row r="725" spans="3:5" s="19" customFormat="1" x14ac:dyDescent="0.2">
      <c r="C725" s="19">
        <v>692</v>
      </c>
      <c r="D725" s="24"/>
      <c r="E725" s="24"/>
    </row>
    <row r="726" spans="3:5" s="19" customFormat="1" x14ac:dyDescent="0.2">
      <c r="C726" s="19">
        <v>690</v>
      </c>
      <c r="D726" s="24"/>
      <c r="E726" s="24"/>
    </row>
    <row r="727" spans="3:5" s="19" customFormat="1" x14ac:dyDescent="0.2">
      <c r="C727" s="19">
        <v>688</v>
      </c>
      <c r="D727" s="24"/>
      <c r="E727" s="24"/>
    </row>
    <row r="728" spans="3:5" s="19" customFormat="1" x14ac:dyDescent="0.2">
      <c r="C728" s="19">
        <v>686</v>
      </c>
      <c r="D728" s="24"/>
      <c r="E728" s="24"/>
    </row>
    <row r="729" spans="3:5" s="19" customFormat="1" x14ac:dyDescent="0.2">
      <c r="C729" s="19">
        <v>684</v>
      </c>
      <c r="D729" s="24"/>
      <c r="E729" s="24"/>
    </row>
    <row r="730" spans="3:5" s="19" customFormat="1" x14ac:dyDescent="0.2">
      <c r="C730" s="19">
        <v>682</v>
      </c>
      <c r="D730" s="24"/>
      <c r="E730" s="24"/>
    </row>
    <row r="731" spans="3:5" s="19" customFormat="1" x14ac:dyDescent="0.2">
      <c r="C731" s="19">
        <v>680</v>
      </c>
      <c r="D731" s="24"/>
      <c r="E731" s="24"/>
    </row>
    <row r="732" spans="3:5" s="19" customFormat="1" x14ac:dyDescent="0.2">
      <c r="C732" s="19">
        <v>678</v>
      </c>
      <c r="D732" s="24"/>
      <c r="E732" s="24"/>
    </row>
    <row r="733" spans="3:5" s="19" customFormat="1" x14ac:dyDescent="0.2">
      <c r="C733" s="19">
        <v>676</v>
      </c>
      <c r="D733" s="24"/>
      <c r="E733" s="24"/>
    </row>
    <row r="734" spans="3:5" s="19" customFormat="1" x14ac:dyDescent="0.2">
      <c r="C734" s="19">
        <v>674</v>
      </c>
      <c r="D734" s="24"/>
      <c r="E734" s="24"/>
    </row>
    <row r="735" spans="3:5" s="19" customFormat="1" x14ac:dyDescent="0.2">
      <c r="C735" s="19">
        <v>672</v>
      </c>
      <c r="D735" s="24"/>
      <c r="E735" s="24"/>
    </row>
    <row r="736" spans="3:5" s="19" customFormat="1" x14ac:dyDescent="0.2">
      <c r="C736" s="19">
        <v>670</v>
      </c>
      <c r="D736" s="24"/>
      <c r="E736" s="24"/>
    </row>
    <row r="737" spans="3:5" s="19" customFormat="1" x14ac:dyDescent="0.2">
      <c r="C737" s="19">
        <v>668</v>
      </c>
      <c r="D737" s="24"/>
      <c r="E737" s="24"/>
    </row>
    <row r="738" spans="3:5" s="19" customFormat="1" x14ac:dyDescent="0.2">
      <c r="C738" s="19">
        <v>666</v>
      </c>
      <c r="D738" s="24"/>
      <c r="E738" s="24"/>
    </row>
    <row r="739" spans="3:5" s="19" customFormat="1" x14ac:dyDescent="0.2">
      <c r="C739" s="19">
        <v>664</v>
      </c>
      <c r="D739" s="24"/>
      <c r="E739" s="24"/>
    </row>
    <row r="740" spans="3:5" s="19" customFormat="1" x14ac:dyDescent="0.2">
      <c r="C740" s="19">
        <v>662</v>
      </c>
      <c r="D740" s="24"/>
      <c r="E740" s="24"/>
    </row>
    <row r="741" spans="3:5" s="19" customFormat="1" x14ac:dyDescent="0.2">
      <c r="C741" s="19">
        <v>660</v>
      </c>
      <c r="D741" s="24"/>
      <c r="E741" s="24"/>
    </row>
    <row r="742" spans="3:5" s="19" customFormat="1" x14ac:dyDescent="0.2">
      <c r="C742" s="19">
        <v>658</v>
      </c>
      <c r="D742" s="24"/>
      <c r="E742" s="24"/>
    </row>
    <row r="743" spans="3:5" s="19" customFormat="1" x14ac:dyDescent="0.2">
      <c r="C743" s="19">
        <v>656</v>
      </c>
      <c r="D743" s="24"/>
      <c r="E743" s="24"/>
    </row>
    <row r="744" spans="3:5" s="19" customFormat="1" x14ac:dyDescent="0.2">
      <c r="C744" s="19">
        <v>654</v>
      </c>
      <c r="D744" s="24"/>
      <c r="E744" s="24"/>
    </row>
    <row r="745" spans="3:5" s="19" customFormat="1" x14ac:dyDescent="0.2">
      <c r="C745" s="19">
        <v>652</v>
      </c>
      <c r="D745" s="24"/>
      <c r="E745" s="24"/>
    </row>
    <row r="746" spans="3:5" s="19" customFormat="1" x14ac:dyDescent="0.2">
      <c r="C746" s="19">
        <v>650</v>
      </c>
      <c r="D746" s="24"/>
      <c r="E746" s="24"/>
    </row>
    <row r="747" spans="3:5" s="19" customFormat="1" x14ac:dyDescent="0.2">
      <c r="C747" s="19">
        <v>648</v>
      </c>
      <c r="D747" s="24"/>
      <c r="E747" s="24"/>
    </row>
    <row r="748" spans="3:5" s="19" customFormat="1" x14ac:dyDescent="0.2">
      <c r="C748" s="19">
        <v>646</v>
      </c>
      <c r="D748" s="24"/>
      <c r="E748" s="24"/>
    </row>
    <row r="749" spans="3:5" s="19" customFormat="1" x14ac:dyDescent="0.2">
      <c r="C749" s="19">
        <v>644</v>
      </c>
      <c r="D749" s="24"/>
      <c r="E749" s="24"/>
    </row>
    <row r="750" spans="3:5" s="19" customFormat="1" x14ac:dyDescent="0.2">
      <c r="C750" s="19">
        <v>642</v>
      </c>
      <c r="D750" s="24"/>
      <c r="E750" s="24"/>
    </row>
    <row r="751" spans="3:5" s="19" customFormat="1" x14ac:dyDescent="0.2">
      <c r="C751" s="19">
        <v>640</v>
      </c>
      <c r="D751" s="24"/>
      <c r="E751" s="24"/>
    </row>
    <row r="752" spans="3:5" s="19" customFormat="1" x14ac:dyDescent="0.2">
      <c r="C752" s="19">
        <v>638</v>
      </c>
      <c r="D752" s="24"/>
      <c r="E752" s="24"/>
    </row>
    <row r="753" spans="3:5" s="19" customFormat="1" x14ac:dyDescent="0.2">
      <c r="C753" s="19">
        <v>636</v>
      </c>
      <c r="D753" s="24"/>
      <c r="E753" s="24"/>
    </row>
    <row r="754" spans="3:5" s="19" customFormat="1" x14ac:dyDescent="0.2">
      <c r="C754" s="19">
        <v>634</v>
      </c>
      <c r="D754" s="24"/>
      <c r="E754" s="24"/>
    </row>
    <row r="755" spans="3:5" s="19" customFormat="1" x14ac:dyDescent="0.2">
      <c r="C755" s="19">
        <v>632</v>
      </c>
      <c r="D755" s="24"/>
      <c r="E755" s="24"/>
    </row>
    <row r="756" spans="3:5" s="19" customFormat="1" x14ac:dyDescent="0.2">
      <c r="C756" s="19">
        <v>630</v>
      </c>
      <c r="D756" s="24"/>
      <c r="E756" s="24"/>
    </row>
    <row r="757" spans="3:5" s="19" customFormat="1" x14ac:dyDescent="0.2">
      <c r="C757" s="19">
        <v>628</v>
      </c>
      <c r="D757" s="24"/>
      <c r="E757" s="24"/>
    </row>
    <row r="758" spans="3:5" s="19" customFormat="1" x14ac:dyDescent="0.2">
      <c r="C758" s="19">
        <v>626</v>
      </c>
      <c r="D758" s="24"/>
      <c r="E758" s="24"/>
    </row>
    <row r="759" spans="3:5" s="19" customFormat="1" x14ac:dyDescent="0.2">
      <c r="C759" s="19">
        <v>624</v>
      </c>
      <c r="D759" s="24"/>
      <c r="E759" s="24"/>
    </row>
    <row r="760" spans="3:5" s="19" customFormat="1" x14ac:dyDescent="0.2">
      <c r="C760" s="19">
        <v>622</v>
      </c>
      <c r="D760" s="24"/>
      <c r="E760" s="24"/>
    </row>
    <row r="761" spans="3:5" s="19" customFormat="1" x14ac:dyDescent="0.2">
      <c r="C761" s="19">
        <v>620</v>
      </c>
      <c r="D761" s="24"/>
      <c r="E761" s="24"/>
    </row>
    <row r="762" spans="3:5" s="19" customFormat="1" x14ac:dyDescent="0.2">
      <c r="C762" s="19">
        <v>618</v>
      </c>
      <c r="D762" s="24"/>
      <c r="E762" s="24"/>
    </row>
    <row r="763" spans="3:5" s="19" customFormat="1" x14ac:dyDescent="0.2">
      <c r="C763" s="19">
        <v>616</v>
      </c>
      <c r="D763" s="24"/>
      <c r="E763" s="24"/>
    </row>
    <row r="764" spans="3:5" s="19" customFormat="1" x14ac:dyDescent="0.2">
      <c r="C764" s="19">
        <v>614</v>
      </c>
      <c r="D764" s="24"/>
      <c r="E764" s="24"/>
    </row>
    <row r="765" spans="3:5" s="19" customFormat="1" x14ac:dyDescent="0.2">
      <c r="C765" s="19">
        <v>612</v>
      </c>
      <c r="D765" s="24"/>
      <c r="E765" s="24"/>
    </row>
    <row r="766" spans="3:5" s="19" customFormat="1" x14ac:dyDescent="0.2">
      <c r="C766" s="19">
        <v>610</v>
      </c>
      <c r="D766" s="24"/>
      <c r="E766" s="24"/>
    </row>
    <row r="767" spans="3:5" s="19" customFormat="1" x14ac:dyDescent="0.2">
      <c r="C767" s="19">
        <v>608</v>
      </c>
      <c r="D767" s="24"/>
      <c r="E767" s="24"/>
    </row>
    <row r="768" spans="3:5" s="19" customFormat="1" x14ac:dyDescent="0.2">
      <c r="C768" s="19">
        <v>606</v>
      </c>
      <c r="D768" s="24"/>
      <c r="E768" s="24"/>
    </row>
    <row r="769" spans="3:5" s="19" customFormat="1" x14ac:dyDescent="0.2">
      <c r="C769" s="19">
        <v>604</v>
      </c>
      <c r="D769" s="24"/>
      <c r="E769" s="24"/>
    </row>
    <row r="770" spans="3:5" s="19" customFormat="1" x14ac:dyDescent="0.2">
      <c r="C770" s="19">
        <v>602</v>
      </c>
      <c r="D770" s="24"/>
      <c r="E770" s="24"/>
    </row>
    <row r="771" spans="3:5" s="19" customFormat="1" x14ac:dyDescent="0.2">
      <c r="C771" s="19">
        <v>600</v>
      </c>
      <c r="D771" s="24"/>
      <c r="E771" s="24"/>
    </row>
    <row r="772" spans="3:5" s="19" customFormat="1" x14ac:dyDescent="0.2">
      <c r="C772" s="19">
        <v>598</v>
      </c>
      <c r="D772" s="24"/>
      <c r="E772" s="24"/>
    </row>
    <row r="773" spans="3:5" s="19" customFormat="1" x14ac:dyDescent="0.2">
      <c r="C773" s="19">
        <v>596</v>
      </c>
      <c r="D773" s="24"/>
      <c r="E773" s="24"/>
    </row>
    <row r="774" spans="3:5" s="19" customFormat="1" x14ac:dyDescent="0.2">
      <c r="C774" s="19">
        <v>594</v>
      </c>
      <c r="D774" s="24"/>
      <c r="E774" s="24"/>
    </row>
    <row r="775" spans="3:5" s="19" customFormat="1" x14ac:dyDescent="0.2">
      <c r="C775" s="19">
        <v>592</v>
      </c>
      <c r="D775" s="24"/>
      <c r="E775" s="24"/>
    </row>
    <row r="776" spans="3:5" s="19" customFormat="1" x14ac:dyDescent="0.2">
      <c r="C776" s="19">
        <v>590</v>
      </c>
      <c r="D776" s="24"/>
      <c r="E776" s="24"/>
    </row>
    <row r="777" spans="3:5" s="19" customFormat="1" x14ac:dyDescent="0.2">
      <c r="C777" s="19">
        <v>588</v>
      </c>
      <c r="D777" s="24"/>
      <c r="E777" s="24"/>
    </row>
    <row r="778" spans="3:5" s="19" customFormat="1" x14ac:dyDescent="0.2">
      <c r="C778" s="19">
        <v>586</v>
      </c>
      <c r="D778" s="24"/>
      <c r="E778" s="24"/>
    </row>
    <row r="779" spans="3:5" s="19" customFormat="1" x14ac:dyDescent="0.2">
      <c r="C779" s="19">
        <v>584</v>
      </c>
      <c r="D779" s="24"/>
      <c r="E779" s="24"/>
    </row>
    <row r="780" spans="3:5" s="19" customFormat="1" x14ac:dyDescent="0.2">
      <c r="C780" s="19">
        <v>582</v>
      </c>
      <c r="D780" s="24"/>
      <c r="E780" s="24"/>
    </row>
    <row r="781" spans="3:5" s="19" customFormat="1" x14ac:dyDescent="0.2">
      <c r="C781" s="19">
        <v>580</v>
      </c>
      <c r="D781" s="24"/>
      <c r="E781" s="24"/>
    </row>
    <row r="782" spans="3:5" s="19" customFormat="1" x14ac:dyDescent="0.2">
      <c r="C782" s="19">
        <v>578</v>
      </c>
      <c r="D782" s="24"/>
      <c r="E782" s="24"/>
    </row>
    <row r="783" spans="3:5" s="19" customFormat="1" x14ac:dyDescent="0.2">
      <c r="C783" s="19">
        <v>576</v>
      </c>
      <c r="D783" s="24"/>
      <c r="E783" s="24"/>
    </row>
    <row r="784" spans="3:5" s="19" customFormat="1" x14ac:dyDescent="0.2">
      <c r="C784" s="19">
        <v>574</v>
      </c>
      <c r="D784" s="24"/>
      <c r="E784" s="24"/>
    </row>
    <row r="785" spans="3:5" s="19" customFormat="1" x14ac:dyDescent="0.2">
      <c r="C785" s="19">
        <v>572</v>
      </c>
      <c r="D785" s="24"/>
      <c r="E785" s="24"/>
    </row>
    <row r="786" spans="3:5" s="19" customFormat="1" x14ac:dyDescent="0.2">
      <c r="C786" s="19">
        <v>570</v>
      </c>
      <c r="D786" s="24"/>
      <c r="E786" s="24"/>
    </row>
    <row r="787" spans="3:5" s="19" customFormat="1" x14ac:dyDescent="0.2">
      <c r="C787" s="19">
        <v>568</v>
      </c>
      <c r="D787" s="24"/>
      <c r="E787" s="24"/>
    </row>
    <row r="788" spans="3:5" s="19" customFormat="1" x14ac:dyDescent="0.2">
      <c r="C788" s="19">
        <v>566</v>
      </c>
      <c r="D788" s="24"/>
      <c r="E788" s="24"/>
    </row>
    <row r="789" spans="3:5" s="19" customFormat="1" x14ac:dyDescent="0.2">
      <c r="C789" s="19">
        <v>564</v>
      </c>
      <c r="D789" s="24"/>
      <c r="E789" s="24"/>
    </row>
    <row r="790" spans="3:5" s="19" customFormat="1" x14ac:dyDescent="0.2">
      <c r="C790" s="19">
        <v>562</v>
      </c>
      <c r="D790" s="24"/>
      <c r="E790" s="24"/>
    </row>
    <row r="791" spans="3:5" s="19" customFormat="1" x14ac:dyDescent="0.2">
      <c r="C791" s="19">
        <v>560</v>
      </c>
      <c r="D791" s="24"/>
      <c r="E791" s="24"/>
    </row>
    <row r="792" spans="3:5" s="19" customFormat="1" x14ac:dyDescent="0.2">
      <c r="C792" s="19">
        <v>558</v>
      </c>
      <c r="D792" s="24"/>
      <c r="E792" s="24"/>
    </row>
    <row r="793" spans="3:5" s="19" customFormat="1" x14ac:dyDescent="0.2">
      <c r="C793" s="19">
        <v>556</v>
      </c>
      <c r="D793" s="24"/>
      <c r="E793" s="24"/>
    </row>
    <row r="794" spans="3:5" s="19" customFormat="1" x14ac:dyDescent="0.2">
      <c r="C794" s="19">
        <v>554</v>
      </c>
      <c r="D794" s="24"/>
      <c r="E794" s="24"/>
    </row>
    <row r="795" spans="3:5" s="19" customFormat="1" x14ac:dyDescent="0.2">
      <c r="C795" s="19">
        <v>552</v>
      </c>
      <c r="D795" s="24"/>
      <c r="E795" s="24"/>
    </row>
    <row r="796" spans="3:5" s="19" customFormat="1" x14ac:dyDescent="0.2">
      <c r="C796" s="19">
        <v>550</v>
      </c>
      <c r="D796" s="24"/>
      <c r="E796" s="24"/>
    </row>
    <row r="797" spans="3:5" s="19" customFormat="1" x14ac:dyDescent="0.2">
      <c r="C797" s="19">
        <v>548</v>
      </c>
      <c r="D797" s="24"/>
      <c r="E797" s="24"/>
    </row>
    <row r="798" spans="3:5" s="19" customFormat="1" x14ac:dyDescent="0.2">
      <c r="C798" s="19">
        <v>546</v>
      </c>
      <c r="D798" s="24"/>
      <c r="E798" s="24"/>
    </row>
    <row r="799" spans="3:5" s="19" customFormat="1" x14ac:dyDescent="0.2">
      <c r="C799" s="19">
        <v>544</v>
      </c>
      <c r="D799" s="24"/>
      <c r="E799" s="24"/>
    </row>
    <row r="800" spans="3:5" s="19" customFormat="1" x14ac:dyDescent="0.2">
      <c r="C800" s="19">
        <v>542</v>
      </c>
      <c r="D800" s="24"/>
      <c r="E800" s="24"/>
    </row>
    <row r="801" spans="2:5" s="19" customFormat="1" x14ac:dyDescent="0.2">
      <c r="C801" s="19">
        <v>540</v>
      </c>
      <c r="D801" s="24"/>
      <c r="E801" s="24"/>
    </row>
    <row r="802" spans="2:5" s="19" customFormat="1" x14ac:dyDescent="0.2">
      <c r="C802" s="19">
        <v>538</v>
      </c>
      <c r="D802" s="24"/>
      <c r="E802" s="24"/>
    </row>
    <row r="803" spans="2:5" s="19" customFormat="1" x14ac:dyDescent="0.2">
      <c r="C803" s="19">
        <v>536</v>
      </c>
      <c r="D803" s="24"/>
      <c r="E803" s="24"/>
    </row>
    <row r="804" spans="2:5" s="19" customFormat="1" x14ac:dyDescent="0.2">
      <c r="C804" s="19">
        <v>534</v>
      </c>
      <c r="D804" s="24"/>
      <c r="E804" s="24"/>
    </row>
    <row r="805" spans="2:5" s="19" customFormat="1" x14ac:dyDescent="0.2">
      <c r="C805" s="19">
        <v>532</v>
      </c>
      <c r="D805" s="24"/>
      <c r="E805" s="24"/>
    </row>
    <row r="806" spans="2:5" s="19" customFormat="1" x14ac:dyDescent="0.2">
      <c r="C806" s="19">
        <v>530</v>
      </c>
      <c r="D806" s="24"/>
      <c r="E806" s="24"/>
    </row>
    <row r="807" spans="2:5" s="19" customFormat="1" x14ac:dyDescent="0.2">
      <c r="C807" s="19">
        <v>528</v>
      </c>
      <c r="D807" s="24"/>
      <c r="E807" s="24"/>
    </row>
    <row r="808" spans="2:5" s="19" customFormat="1" x14ac:dyDescent="0.2">
      <c r="C808" s="19">
        <v>526</v>
      </c>
      <c r="D808" s="24"/>
      <c r="E808" s="24"/>
    </row>
    <row r="809" spans="2:5" s="19" customFormat="1" x14ac:dyDescent="0.2">
      <c r="C809" s="19">
        <v>524</v>
      </c>
      <c r="D809" s="24"/>
      <c r="E809" s="24"/>
    </row>
    <row r="810" spans="2:5" s="19" customFormat="1" x14ac:dyDescent="0.2">
      <c r="C810" s="19">
        <v>522</v>
      </c>
      <c r="D810" s="24"/>
      <c r="E810" s="24"/>
    </row>
    <row r="811" spans="2:5" s="19" customFormat="1" x14ac:dyDescent="0.2">
      <c r="C811" s="19">
        <v>520</v>
      </c>
      <c r="D811" s="24"/>
      <c r="E811" s="24"/>
    </row>
    <row r="812" spans="2:5" s="19" customFormat="1" ht="14.25" customHeight="1" x14ac:dyDescent="0.2">
      <c r="B812" s="26"/>
      <c r="C812" s="19">
        <v>518</v>
      </c>
      <c r="D812" s="41"/>
      <c r="E812" s="41"/>
    </row>
    <row r="813" spans="2:5" s="19" customFormat="1" x14ac:dyDescent="0.2">
      <c r="C813" s="19">
        <v>516</v>
      </c>
      <c r="D813" s="42"/>
      <c r="E813" s="42"/>
    </row>
    <row r="814" spans="2:5" s="19" customFormat="1" x14ac:dyDescent="0.2">
      <c r="C814" s="19">
        <v>514</v>
      </c>
    </row>
    <row r="815" spans="2:5" s="19" customFormat="1" x14ac:dyDescent="0.2">
      <c r="C815" s="19">
        <v>512</v>
      </c>
    </row>
    <row r="816" spans="2:5" x14ac:dyDescent="0.2">
      <c r="C816" s="19">
        <v>510</v>
      </c>
    </row>
    <row r="817" spans="3:3" x14ac:dyDescent="0.2">
      <c r="C817" s="19">
        <v>508</v>
      </c>
    </row>
    <row r="818" spans="3:3" x14ac:dyDescent="0.2">
      <c r="C818" s="19">
        <v>506</v>
      </c>
    </row>
    <row r="819" spans="3:3" x14ac:dyDescent="0.2">
      <c r="C819" s="19">
        <v>504</v>
      </c>
    </row>
    <row r="820" spans="3:3" x14ac:dyDescent="0.2">
      <c r="C820" s="19">
        <v>502</v>
      </c>
    </row>
    <row r="821" spans="3:3" x14ac:dyDescent="0.2">
      <c r="C821" s="19">
        <v>500</v>
      </c>
    </row>
    <row r="822" spans="3:3" x14ac:dyDescent="0.2">
      <c r="C822" s="19">
        <v>498</v>
      </c>
    </row>
    <row r="823" spans="3:3" x14ac:dyDescent="0.2">
      <c r="C823" s="19">
        <v>496</v>
      </c>
    </row>
    <row r="824" spans="3:3" x14ac:dyDescent="0.2">
      <c r="C824" s="19">
        <v>494</v>
      </c>
    </row>
    <row r="825" spans="3:3" x14ac:dyDescent="0.2">
      <c r="C825" s="19">
        <v>492</v>
      </c>
    </row>
    <row r="826" spans="3:3" x14ac:dyDescent="0.2">
      <c r="C826" s="19">
        <v>490</v>
      </c>
    </row>
    <row r="827" spans="3:3" x14ac:dyDescent="0.2">
      <c r="C827" s="19">
        <v>488</v>
      </c>
    </row>
    <row r="828" spans="3:3" x14ac:dyDescent="0.2">
      <c r="C828" s="19">
        <v>486</v>
      </c>
    </row>
    <row r="829" spans="3:3" x14ac:dyDescent="0.2">
      <c r="C829" s="19">
        <v>484</v>
      </c>
    </row>
    <row r="830" spans="3:3" x14ac:dyDescent="0.2">
      <c r="C830" s="19">
        <v>482</v>
      </c>
    </row>
    <row r="831" spans="3:3" x14ac:dyDescent="0.2">
      <c r="C831" s="19">
        <v>480</v>
      </c>
    </row>
    <row r="832" spans="3:3" x14ac:dyDescent="0.2">
      <c r="C832" s="19">
        <v>478</v>
      </c>
    </row>
    <row r="833" spans="3:3" x14ac:dyDescent="0.2">
      <c r="C833" s="19">
        <v>476</v>
      </c>
    </row>
    <row r="834" spans="3:3" x14ac:dyDescent="0.2">
      <c r="C834" s="19">
        <v>474</v>
      </c>
    </row>
    <row r="835" spans="3:3" x14ac:dyDescent="0.2">
      <c r="C835" s="19">
        <v>472</v>
      </c>
    </row>
    <row r="836" spans="3:3" x14ac:dyDescent="0.2">
      <c r="C836" s="19">
        <v>470</v>
      </c>
    </row>
    <row r="837" spans="3:3" x14ac:dyDescent="0.2">
      <c r="C837" s="19">
        <v>468</v>
      </c>
    </row>
    <row r="838" spans="3:3" x14ac:dyDescent="0.2">
      <c r="C838" s="19">
        <v>466</v>
      </c>
    </row>
    <row r="839" spans="3:3" x14ac:dyDescent="0.2">
      <c r="C839" s="19">
        <v>464</v>
      </c>
    </row>
    <row r="840" spans="3:3" x14ac:dyDescent="0.2">
      <c r="C840" s="19">
        <v>462</v>
      </c>
    </row>
    <row r="841" spans="3:3" x14ac:dyDescent="0.2">
      <c r="C841" s="19">
        <v>460</v>
      </c>
    </row>
    <row r="842" spans="3:3" x14ac:dyDescent="0.2">
      <c r="C842" s="19">
        <v>458</v>
      </c>
    </row>
    <row r="843" spans="3:3" x14ac:dyDescent="0.2">
      <c r="C843" s="19">
        <v>456</v>
      </c>
    </row>
    <row r="844" spans="3:3" x14ac:dyDescent="0.2">
      <c r="C844" s="19">
        <v>454</v>
      </c>
    </row>
    <row r="845" spans="3:3" x14ac:dyDescent="0.2">
      <c r="C845" s="19">
        <v>452</v>
      </c>
    </row>
    <row r="846" spans="3:3" x14ac:dyDescent="0.2">
      <c r="C846" s="19">
        <v>450</v>
      </c>
    </row>
    <row r="847" spans="3:3" x14ac:dyDescent="0.2">
      <c r="C847" s="19">
        <v>448</v>
      </c>
    </row>
    <row r="848" spans="3:3" x14ac:dyDescent="0.2">
      <c r="C848" s="19">
        <v>446</v>
      </c>
    </row>
    <row r="849" spans="3:3" x14ac:dyDescent="0.2">
      <c r="C849" s="19">
        <v>444</v>
      </c>
    </row>
    <row r="850" spans="3:3" x14ac:dyDescent="0.2">
      <c r="C850" s="19">
        <v>442</v>
      </c>
    </row>
    <row r="851" spans="3:3" x14ac:dyDescent="0.2">
      <c r="C851" s="19">
        <v>440</v>
      </c>
    </row>
    <row r="852" spans="3:3" x14ac:dyDescent="0.2">
      <c r="C852" s="19">
        <v>438</v>
      </c>
    </row>
    <row r="853" spans="3:3" x14ac:dyDescent="0.2">
      <c r="C853" s="19">
        <v>436</v>
      </c>
    </row>
    <row r="854" spans="3:3" x14ac:dyDescent="0.2">
      <c r="C854" s="19">
        <v>434</v>
      </c>
    </row>
    <row r="855" spans="3:3" x14ac:dyDescent="0.2">
      <c r="C855" s="19">
        <v>432</v>
      </c>
    </row>
    <row r="856" spans="3:3" x14ac:dyDescent="0.2">
      <c r="C856" s="19">
        <v>430</v>
      </c>
    </row>
    <row r="857" spans="3:3" x14ac:dyDescent="0.2">
      <c r="C857" s="19">
        <v>428</v>
      </c>
    </row>
    <row r="858" spans="3:3" x14ac:dyDescent="0.2">
      <c r="C858" s="19">
        <v>426</v>
      </c>
    </row>
    <row r="859" spans="3:3" x14ac:dyDescent="0.2">
      <c r="C859" s="19">
        <v>424</v>
      </c>
    </row>
    <row r="860" spans="3:3" x14ac:dyDescent="0.2">
      <c r="C860" s="19">
        <v>422</v>
      </c>
    </row>
    <row r="861" spans="3:3" x14ac:dyDescent="0.2">
      <c r="C861" s="19">
        <v>420</v>
      </c>
    </row>
    <row r="862" spans="3:3" x14ac:dyDescent="0.2">
      <c r="C862" s="19">
        <v>418</v>
      </c>
    </row>
    <row r="863" spans="3:3" x14ac:dyDescent="0.2">
      <c r="C863" s="19">
        <v>416</v>
      </c>
    </row>
    <row r="864" spans="3:3" x14ac:dyDescent="0.2">
      <c r="C864" s="19">
        <v>414</v>
      </c>
    </row>
    <row r="865" spans="3:3" x14ac:dyDescent="0.2">
      <c r="C865" s="19">
        <v>412</v>
      </c>
    </row>
    <row r="866" spans="3:3" x14ac:dyDescent="0.2">
      <c r="C866" s="19">
        <v>410</v>
      </c>
    </row>
    <row r="867" spans="3:3" x14ac:dyDescent="0.2">
      <c r="C867" s="19">
        <v>408</v>
      </c>
    </row>
    <row r="868" spans="3:3" x14ac:dyDescent="0.2">
      <c r="C868" s="19">
        <v>406</v>
      </c>
    </row>
    <row r="869" spans="3:3" x14ac:dyDescent="0.2">
      <c r="C869" s="19">
        <v>404</v>
      </c>
    </row>
    <row r="870" spans="3:3" x14ac:dyDescent="0.2">
      <c r="C870" s="19">
        <v>402</v>
      </c>
    </row>
    <row r="871" spans="3:3" x14ac:dyDescent="0.2">
      <c r="C871" s="19">
        <v>400</v>
      </c>
    </row>
    <row r="872" spans="3:3" x14ac:dyDescent="0.2">
      <c r="C872" s="19">
        <v>398</v>
      </c>
    </row>
    <row r="873" spans="3:3" x14ac:dyDescent="0.2">
      <c r="C873" s="19">
        <v>396</v>
      </c>
    </row>
    <row r="874" spans="3:3" x14ac:dyDescent="0.2">
      <c r="C874" s="19">
        <v>394</v>
      </c>
    </row>
    <row r="875" spans="3:3" x14ac:dyDescent="0.2">
      <c r="C875" s="19">
        <v>392</v>
      </c>
    </row>
    <row r="876" spans="3:3" x14ac:dyDescent="0.2">
      <c r="C876" s="19">
        <v>390</v>
      </c>
    </row>
    <row r="877" spans="3:3" x14ac:dyDescent="0.2">
      <c r="C877" s="19">
        <v>388</v>
      </c>
    </row>
    <row r="878" spans="3:3" x14ac:dyDescent="0.2">
      <c r="C878" s="19">
        <v>386</v>
      </c>
    </row>
    <row r="879" spans="3:3" x14ac:dyDescent="0.2">
      <c r="C879" s="19">
        <v>384</v>
      </c>
    </row>
    <row r="880" spans="3:3" x14ac:dyDescent="0.2">
      <c r="C880" s="19">
        <v>382</v>
      </c>
    </row>
    <row r="881" spans="3:3" x14ac:dyDescent="0.2">
      <c r="C881" s="19">
        <v>380</v>
      </c>
    </row>
    <row r="882" spans="3:3" x14ac:dyDescent="0.2">
      <c r="C882" s="19">
        <v>378</v>
      </c>
    </row>
    <row r="883" spans="3:3" x14ac:dyDescent="0.2">
      <c r="C883" s="19">
        <v>376</v>
      </c>
    </row>
    <row r="884" spans="3:3" x14ac:dyDescent="0.2">
      <c r="C884" s="19">
        <v>374</v>
      </c>
    </row>
    <row r="885" spans="3:3" x14ac:dyDescent="0.2">
      <c r="C885" s="19">
        <v>372</v>
      </c>
    </row>
    <row r="886" spans="3:3" x14ac:dyDescent="0.2">
      <c r="C886" s="19">
        <v>370</v>
      </c>
    </row>
    <row r="887" spans="3:3" x14ac:dyDescent="0.2">
      <c r="C887" s="19">
        <v>368</v>
      </c>
    </row>
    <row r="888" spans="3:3" x14ac:dyDescent="0.2">
      <c r="C888" s="19">
        <v>366</v>
      </c>
    </row>
    <row r="889" spans="3:3" x14ac:dyDescent="0.2">
      <c r="C889" s="19">
        <v>364</v>
      </c>
    </row>
    <row r="890" spans="3:3" x14ac:dyDescent="0.2">
      <c r="C890" s="19">
        <v>362</v>
      </c>
    </row>
    <row r="891" spans="3:3" x14ac:dyDescent="0.2">
      <c r="C891" s="19">
        <v>360</v>
      </c>
    </row>
    <row r="892" spans="3:3" x14ac:dyDescent="0.2">
      <c r="C892" s="19">
        <v>358</v>
      </c>
    </row>
    <row r="893" spans="3:3" x14ac:dyDescent="0.2">
      <c r="C893" s="19">
        <v>356</v>
      </c>
    </row>
    <row r="894" spans="3:3" x14ac:dyDescent="0.2">
      <c r="C894" s="19">
        <v>354</v>
      </c>
    </row>
    <row r="895" spans="3:3" x14ac:dyDescent="0.2">
      <c r="C895" s="19">
        <v>352</v>
      </c>
    </row>
    <row r="896" spans="3:3" x14ac:dyDescent="0.2">
      <c r="C896" s="19">
        <v>350</v>
      </c>
    </row>
    <row r="897" spans="3:3" x14ac:dyDescent="0.2">
      <c r="C897" s="19">
        <v>348</v>
      </c>
    </row>
    <row r="898" spans="3:3" x14ac:dyDescent="0.2">
      <c r="C898" s="19">
        <v>346</v>
      </c>
    </row>
    <row r="899" spans="3:3" x14ac:dyDescent="0.2">
      <c r="C899" s="19">
        <v>344</v>
      </c>
    </row>
    <row r="900" spans="3:3" x14ac:dyDescent="0.2">
      <c r="C900" s="19">
        <v>342</v>
      </c>
    </row>
    <row r="901" spans="3:3" x14ac:dyDescent="0.2">
      <c r="C901" s="19">
        <v>340</v>
      </c>
    </row>
    <row r="902" spans="3:3" x14ac:dyDescent="0.2">
      <c r="C902" s="19">
        <v>338</v>
      </c>
    </row>
    <row r="903" spans="3:3" x14ac:dyDescent="0.2">
      <c r="C903" s="19">
        <v>336</v>
      </c>
    </row>
    <row r="904" spans="3:3" x14ac:dyDescent="0.2">
      <c r="C904" s="19">
        <v>334</v>
      </c>
    </row>
    <row r="905" spans="3:3" x14ac:dyDescent="0.2">
      <c r="C905" s="19">
        <v>332</v>
      </c>
    </row>
    <row r="906" spans="3:3" x14ac:dyDescent="0.2">
      <c r="C906" s="19">
        <v>330</v>
      </c>
    </row>
    <row r="907" spans="3:3" x14ac:dyDescent="0.2">
      <c r="C907" s="19">
        <v>328</v>
      </c>
    </row>
    <row r="908" spans="3:3" x14ac:dyDescent="0.2">
      <c r="C908" s="19">
        <v>326</v>
      </c>
    </row>
    <row r="909" spans="3:3" x14ac:dyDescent="0.2">
      <c r="C909" s="19">
        <v>324</v>
      </c>
    </row>
    <row r="910" spans="3:3" x14ac:dyDescent="0.2">
      <c r="C910" s="19">
        <v>322</v>
      </c>
    </row>
    <row r="911" spans="3:3" x14ac:dyDescent="0.2">
      <c r="C911" s="19">
        <v>320</v>
      </c>
    </row>
    <row r="912" spans="3:3" x14ac:dyDescent="0.2">
      <c r="C912" s="19">
        <v>318</v>
      </c>
    </row>
    <row r="913" spans="3:3" x14ac:dyDescent="0.2">
      <c r="C913" s="19">
        <v>316</v>
      </c>
    </row>
    <row r="914" spans="3:3" x14ac:dyDescent="0.2">
      <c r="C914" s="19">
        <v>314</v>
      </c>
    </row>
    <row r="915" spans="3:3" x14ac:dyDescent="0.2">
      <c r="C915" s="19">
        <v>312</v>
      </c>
    </row>
    <row r="916" spans="3:3" x14ac:dyDescent="0.2">
      <c r="C916" s="19">
        <v>310</v>
      </c>
    </row>
    <row r="917" spans="3:3" x14ac:dyDescent="0.2">
      <c r="C917" s="19">
        <v>308</v>
      </c>
    </row>
    <row r="918" spans="3:3" x14ac:dyDescent="0.2">
      <c r="C918" s="19">
        <v>306</v>
      </c>
    </row>
    <row r="919" spans="3:3" x14ac:dyDescent="0.2">
      <c r="C919" s="19">
        <v>304</v>
      </c>
    </row>
    <row r="920" spans="3:3" x14ac:dyDescent="0.2">
      <c r="C920" s="19">
        <v>302</v>
      </c>
    </row>
    <row r="921" spans="3:3" x14ac:dyDescent="0.2">
      <c r="C921" s="19">
        <v>300</v>
      </c>
    </row>
    <row r="922" spans="3:3" x14ac:dyDescent="0.2">
      <c r="C922" s="19">
        <v>298</v>
      </c>
    </row>
    <row r="923" spans="3:3" x14ac:dyDescent="0.2">
      <c r="C923" s="19">
        <v>296</v>
      </c>
    </row>
    <row r="924" spans="3:3" x14ac:dyDescent="0.2">
      <c r="C924" s="19">
        <v>294</v>
      </c>
    </row>
    <row r="925" spans="3:3" x14ac:dyDescent="0.2">
      <c r="C925" s="19">
        <v>292</v>
      </c>
    </row>
    <row r="926" spans="3:3" x14ac:dyDescent="0.2">
      <c r="C926" s="19">
        <v>290</v>
      </c>
    </row>
    <row r="927" spans="3:3" x14ac:dyDescent="0.2">
      <c r="C927" s="19">
        <v>288</v>
      </c>
    </row>
    <row r="928" spans="3:3" x14ac:dyDescent="0.2">
      <c r="C928" s="19">
        <v>286</v>
      </c>
    </row>
    <row r="929" spans="3:3" x14ac:dyDescent="0.2">
      <c r="C929" s="19">
        <v>284</v>
      </c>
    </row>
    <row r="930" spans="3:3" x14ac:dyDescent="0.2">
      <c r="C930" s="19">
        <v>282</v>
      </c>
    </row>
    <row r="931" spans="3:3" x14ac:dyDescent="0.2">
      <c r="C931" s="19">
        <v>280</v>
      </c>
    </row>
    <row r="932" spans="3:3" x14ac:dyDescent="0.2">
      <c r="C932" s="19">
        <v>278</v>
      </c>
    </row>
    <row r="933" spans="3:3" x14ac:dyDescent="0.2">
      <c r="C933" s="19">
        <v>276</v>
      </c>
    </row>
    <row r="934" spans="3:3" x14ac:dyDescent="0.2">
      <c r="C934" s="19">
        <v>274</v>
      </c>
    </row>
    <row r="935" spans="3:3" x14ac:dyDescent="0.2">
      <c r="C935" s="19">
        <v>272</v>
      </c>
    </row>
    <row r="936" spans="3:3" x14ac:dyDescent="0.2">
      <c r="C936" s="19">
        <v>270</v>
      </c>
    </row>
    <row r="937" spans="3:3" x14ac:dyDescent="0.2">
      <c r="C937" s="19">
        <v>268</v>
      </c>
    </row>
    <row r="938" spans="3:3" x14ac:dyDescent="0.2">
      <c r="C938" s="19">
        <v>266</v>
      </c>
    </row>
    <row r="939" spans="3:3" x14ac:dyDescent="0.2">
      <c r="C939" s="19">
        <v>264</v>
      </c>
    </row>
    <row r="940" spans="3:3" x14ac:dyDescent="0.2">
      <c r="C940" s="19">
        <v>262</v>
      </c>
    </row>
    <row r="941" spans="3:3" x14ac:dyDescent="0.2">
      <c r="C941" s="19">
        <v>260</v>
      </c>
    </row>
    <row r="942" spans="3:3" x14ac:dyDescent="0.2">
      <c r="C942" s="19">
        <v>258</v>
      </c>
    </row>
    <row r="943" spans="3:3" x14ac:dyDescent="0.2">
      <c r="C943" s="19">
        <v>256</v>
      </c>
    </row>
    <row r="944" spans="3:3" x14ac:dyDescent="0.2">
      <c r="C944" s="19">
        <v>254</v>
      </c>
    </row>
    <row r="945" spans="3:3" x14ac:dyDescent="0.2">
      <c r="C945" s="19">
        <v>252</v>
      </c>
    </row>
    <row r="946" spans="3:3" x14ac:dyDescent="0.2">
      <c r="C946" s="19">
        <v>250</v>
      </c>
    </row>
    <row r="947" spans="3:3" x14ac:dyDescent="0.2">
      <c r="C947" s="19">
        <v>248</v>
      </c>
    </row>
    <row r="948" spans="3:3" x14ac:dyDescent="0.2">
      <c r="C948" s="19">
        <v>246</v>
      </c>
    </row>
    <row r="949" spans="3:3" x14ac:dyDescent="0.2">
      <c r="C949" s="19">
        <v>244</v>
      </c>
    </row>
    <row r="950" spans="3:3" x14ac:dyDescent="0.2">
      <c r="C950" s="19">
        <v>242</v>
      </c>
    </row>
    <row r="951" spans="3:3" x14ac:dyDescent="0.2">
      <c r="C951" s="19">
        <v>240</v>
      </c>
    </row>
    <row r="952" spans="3:3" x14ac:dyDescent="0.2">
      <c r="C952" s="19">
        <v>238</v>
      </c>
    </row>
    <row r="953" spans="3:3" x14ac:dyDescent="0.2">
      <c r="C953" s="19">
        <v>236</v>
      </c>
    </row>
    <row r="954" spans="3:3" x14ac:dyDescent="0.2">
      <c r="C954" s="19">
        <v>234</v>
      </c>
    </row>
    <row r="955" spans="3:3" x14ac:dyDescent="0.2">
      <c r="C955" s="19">
        <v>232</v>
      </c>
    </row>
    <row r="956" spans="3:3" x14ac:dyDescent="0.2">
      <c r="C956" s="19">
        <v>230</v>
      </c>
    </row>
    <row r="957" spans="3:3" x14ac:dyDescent="0.2">
      <c r="C957" s="19">
        <v>228</v>
      </c>
    </row>
    <row r="958" spans="3:3" x14ac:dyDescent="0.2">
      <c r="C958" s="19">
        <v>226</v>
      </c>
    </row>
    <row r="959" spans="3:3" x14ac:dyDescent="0.2">
      <c r="C959" s="19">
        <v>224</v>
      </c>
    </row>
    <row r="960" spans="3:3" x14ac:dyDescent="0.2">
      <c r="C960" s="19">
        <v>222</v>
      </c>
    </row>
    <row r="961" spans="3:3" x14ac:dyDescent="0.2">
      <c r="C961" s="19">
        <v>220</v>
      </c>
    </row>
    <row r="962" spans="3:3" x14ac:dyDescent="0.2">
      <c r="C962" s="19">
        <v>218</v>
      </c>
    </row>
    <row r="963" spans="3:3" x14ac:dyDescent="0.2">
      <c r="C963" s="19">
        <v>216</v>
      </c>
    </row>
    <row r="964" spans="3:3" x14ac:dyDescent="0.2">
      <c r="C964" s="19">
        <v>214</v>
      </c>
    </row>
    <row r="965" spans="3:3" x14ac:dyDescent="0.2">
      <c r="C965" s="19">
        <v>212</v>
      </c>
    </row>
    <row r="966" spans="3:3" x14ac:dyDescent="0.2">
      <c r="C966" s="19">
        <v>210</v>
      </c>
    </row>
    <row r="967" spans="3:3" x14ac:dyDescent="0.2">
      <c r="C967" s="19">
        <v>208</v>
      </c>
    </row>
    <row r="968" spans="3:3" x14ac:dyDescent="0.2">
      <c r="C968" s="19">
        <v>206</v>
      </c>
    </row>
    <row r="969" spans="3:3" x14ac:dyDescent="0.2">
      <c r="C969" s="19">
        <v>204</v>
      </c>
    </row>
    <row r="970" spans="3:3" x14ac:dyDescent="0.2">
      <c r="C970" s="19">
        <v>202</v>
      </c>
    </row>
    <row r="971" spans="3:3" x14ac:dyDescent="0.2">
      <c r="C971" s="19">
        <v>200</v>
      </c>
    </row>
    <row r="972" spans="3:3" x14ac:dyDescent="0.2">
      <c r="C972" s="19">
        <v>198</v>
      </c>
    </row>
    <row r="973" spans="3:3" x14ac:dyDescent="0.2">
      <c r="C973" s="19">
        <v>196</v>
      </c>
    </row>
    <row r="974" spans="3:3" x14ac:dyDescent="0.2">
      <c r="C974" s="19">
        <v>194</v>
      </c>
    </row>
    <row r="975" spans="3:3" x14ac:dyDescent="0.2">
      <c r="C975" s="19">
        <v>192</v>
      </c>
    </row>
    <row r="976" spans="3:3" x14ac:dyDescent="0.2">
      <c r="C976" s="19">
        <v>190</v>
      </c>
    </row>
    <row r="977" spans="3:3" x14ac:dyDescent="0.2">
      <c r="C977" s="19">
        <v>188</v>
      </c>
    </row>
    <row r="978" spans="3:3" x14ac:dyDescent="0.2">
      <c r="C978" s="19">
        <v>186</v>
      </c>
    </row>
    <row r="979" spans="3:3" x14ac:dyDescent="0.2">
      <c r="C979" s="19">
        <v>184</v>
      </c>
    </row>
    <row r="980" spans="3:3" x14ac:dyDescent="0.2">
      <c r="C980" s="19">
        <v>182</v>
      </c>
    </row>
    <row r="981" spans="3:3" x14ac:dyDescent="0.2">
      <c r="C981" s="19">
        <v>180</v>
      </c>
    </row>
    <row r="982" spans="3:3" x14ac:dyDescent="0.2">
      <c r="C982" s="19">
        <v>178</v>
      </c>
    </row>
    <row r="983" spans="3:3" x14ac:dyDescent="0.2">
      <c r="C983" s="19">
        <v>176</v>
      </c>
    </row>
    <row r="984" spans="3:3" x14ac:dyDescent="0.2">
      <c r="C984" s="19">
        <v>174</v>
      </c>
    </row>
    <row r="985" spans="3:3" x14ac:dyDescent="0.2">
      <c r="C985" s="19">
        <v>172</v>
      </c>
    </row>
    <row r="986" spans="3:3" x14ac:dyDescent="0.2">
      <c r="C986" s="19">
        <v>170</v>
      </c>
    </row>
    <row r="987" spans="3:3" x14ac:dyDescent="0.2">
      <c r="C987" s="19">
        <v>168</v>
      </c>
    </row>
    <row r="988" spans="3:3" x14ac:dyDescent="0.2">
      <c r="C988" s="19">
        <v>166</v>
      </c>
    </row>
    <row r="989" spans="3:3" x14ac:dyDescent="0.2">
      <c r="C989" s="19">
        <v>164</v>
      </c>
    </row>
    <row r="990" spans="3:3" x14ac:dyDescent="0.2">
      <c r="C990" s="19">
        <v>162</v>
      </c>
    </row>
    <row r="991" spans="3:3" x14ac:dyDescent="0.2">
      <c r="C991" s="19">
        <v>160</v>
      </c>
    </row>
    <row r="992" spans="3:3" x14ac:dyDescent="0.2">
      <c r="C992" s="19">
        <v>158</v>
      </c>
    </row>
    <row r="993" spans="3:3" x14ac:dyDescent="0.2">
      <c r="C993" s="19">
        <v>156</v>
      </c>
    </row>
    <row r="994" spans="3:3" x14ac:dyDescent="0.2">
      <c r="C994" s="19">
        <v>154</v>
      </c>
    </row>
    <row r="995" spans="3:3" x14ac:dyDescent="0.2">
      <c r="C995" s="19">
        <v>152</v>
      </c>
    </row>
    <row r="996" spans="3:3" x14ac:dyDescent="0.2">
      <c r="C996" s="19">
        <v>150</v>
      </c>
    </row>
    <row r="997" spans="3:3" x14ac:dyDescent="0.2">
      <c r="C997" s="19">
        <v>148</v>
      </c>
    </row>
    <row r="998" spans="3:3" x14ac:dyDescent="0.2">
      <c r="C998" s="19">
        <v>146</v>
      </c>
    </row>
    <row r="999" spans="3:3" x14ac:dyDescent="0.2">
      <c r="C999" s="19">
        <v>144</v>
      </c>
    </row>
    <row r="1000" spans="3:3" x14ac:dyDescent="0.2">
      <c r="C1000" s="19">
        <v>142</v>
      </c>
    </row>
    <row r="1001" spans="3:3" x14ac:dyDescent="0.2">
      <c r="C1001" s="19">
        <v>140</v>
      </c>
    </row>
    <row r="1002" spans="3:3" x14ac:dyDescent="0.2">
      <c r="C1002" s="19">
        <v>138</v>
      </c>
    </row>
    <row r="1003" spans="3:3" x14ac:dyDescent="0.2">
      <c r="C1003" s="19">
        <v>136</v>
      </c>
    </row>
    <row r="1004" spans="3:3" x14ac:dyDescent="0.2">
      <c r="C1004" s="19">
        <v>134</v>
      </c>
    </row>
    <row r="1005" spans="3:3" x14ac:dyDescent="0.2">
      <c r="C1005" s="19">
        <v>132</v>
      </c>
    </row>
    <row r="1006" spans="3:3" x14ac:dyDescent="0.2">
      <c r="C1006" s="19">
        <v>130</v>
      </c>
    </row>
    <row r="1007" spans="3:3" x14ac:dyDescent="0.2">
      <c r="C1007" s="19">
        <v>128</v>
      </c>
    </row>
    <row r="1008" spans="3:3" x14ac:dyDescent="0.2">
      <c r="C1008" s="19">
        <v>126</v>
      </c>
    </row>
    <row r="1009" spans="3:3" x14ac:dyDescent="0.2">
      <c r="C1009" s="19">
        <v>124</v>
      </c>
    </row>
    <row r="1010" spans="3:3" x14ac:dyDescent="0.2">
      <c r="C1010" s="19">
        <v>122</v>
      </c>
    </row>
    <row r="1011" spans="3:3" x14ac:dyDescent="0.2">
      <c r="C1011" s="19">
        <v>120</v>
      </c>
    </row>
    <row r="1012" spans="3:3" x14ac:dyDescent="0.2">
      <c r="C1012" s="19">
        <v>118</v>
      </c>
    </row>
    <row r="1013" spans="3:3" x14ac:dyDescent="0.2">
      <c r="C1013" s="19">
        <v>116</v>
      </c>
    </row>
    <row r="1014" spans="3:3" x14ac:dyDescent="0.2">
      <c r="C1014" s="19">
        <v>114</v>
      </c>
    </row>
    <row r="1015" spans="3:3" x14ac:dyDescent="0.2">
      <c r="C1015" s="19">
        <v>112</v>
      </c>
    </row>
    <row r="1016" spans="3:3" x14ac:dyDescent="0.2">
      <c r="C1016" s="19">
        <v>110</v>
      </c>
    </row>
    <row r="1017" spans="3:3" x14ac:dyDescent="0.2">
      <c r="C1017" s="19">
        <v>108</v>
      </c>
    </row>
    <row r="1018" spans="3:3" x14ac:dyDescent="0.2">
      <c r="C1018" s="19">
        <v>106</v>
      </c>
    </row>
    <row r="1019" spans="3:3" x14ac:dyDescent="0.2">
      <c r="C1019" s="19">
        <v>104</v>
      </c>
    </row>
    <row r="1020" spans="3:3" x14ac:dyDescent="0.2">
      <c r="C1020" s="19">
        <v>102</v>
      </c>
    </row>
    <row r="1021" spans="3:3" x14ac:dyDescent="0.2">
      <c r="C1021" s="19">
        <v>100</v>
      </c>
    </row>
    <row r="1022" spans="3:3" x14ac:dyDescent="0.2">
      <c r="C1022" s="19">
        <v>98</v>
      </c>
    </row>
    <row r="1023" spans="3:3" x14ac:dyDescent="0.2">
      <c r="C1023" s="19">
        <v>96</v>
      </c>
    </row>
    <row r="1024" spans="3:3" x14ac:dyDescent="0.2">
      <c r="C1024" s="19">
        <v>94</v>
      </c>
    </row>
    <row r="1025" spans="3:3" x14ac:dyDescent="0.2">
      <c r="C1025" s="19">
        <v>92</v>
      </c>
    </row>
    <row r="1026" spans="3:3" x14ac:dyDescent="0.2">
      <c r="C1026" s="19">
        <v>90</v>
      </c>
    </row>
    <row r="1027" spans="3:3" x14ac:dyDescent="0.2">
      <c r="C1027" s="19">
        <v>88</v>
      </c>
    </row>
    <row r="1028" spans="3:3" x14ac:dyDescent="0.2">
      <c r="C1028" s="19">
        <v>86</v>
      </c>
    </row>
    <row r="1029" spans="3:3" x14ac:dyDescent="0.2">
      <c r="C1029" s="19">
        <v>84</v>
      </c>
    </row>
    <row r="1030" spans="3:3" x14ac:dyDescent="0.2">
      <c r="C1030" s="19">
        <v>82</v>
      </c>
    </row>
    <row r="1031" spans="3:3" x14ac:dyDescent="0.2">
      <c r="C1031" s="19">
        <v>80</v>
      </c>
    </row>
    <row r="1032" spans="3:3" x14ac:dyDescent="0.2">
      <c r="C1032" s="19">
        <v>78</v>
      </c>
    </row>
    <row r="1033" spans="3:3" x14ac:dyDescent="0.2">
      <c r="C1033" s="19">
        <v>76</v>
      </c>
    </row>
    <row r="1034" spans="3:3" x14ac:dyDescent="0.2">
      <c r="C1034" s="19">
        <v>74</v>
      </c>
    </row>
    <row r="1035" spans="3:3" x14ac:dyDescent="0.2">
      <c r="C1035" s="19">
        <v>72</v>
      </c>
    </row>
    <row r="1036" spans="3:3" x14ac:dyDescent="0.2">
      <c r="C1036" s="19">
        <v>70</v>
      </c>
    </row>
    <row r="1037" spans="3:3" x14ac:dyDescent="0.2">
      <c r="C1037" s="19">
        <v>68</v>
      </c>
    </row>
    <row r="1038" spans="3:3" x14ac:dyDescent="0.2">
      <c r="C1038" s="19">
        <v>66</v>
      </c>
    </row>
    <row r="1039" spans="3:3" x14ac:dyDescent="0.2">
      <c r="C1039" s="19">
        <v>64</v>
      </c>
    </row>
    <row r="1040" spans="3:3" x14ac:dyDescent="0.2">
      <c r="C1040" s="19">
        <v>62</v>
      </c>
    </row>
    <row r="1041" spans="3:3" x14ac:dyDescent="0.2">
      <c r="C1041" s="19">
        <v>60</v>
      </c>
    </row>
    <row r="1042" spans="3:3" x14ac:dyDescent="0.2">
      <c r="C1042" s="19">
        <v>58</v>
      </c>
    </row>
    <row r="1043" spans="3:3" x14ac:dyDescent="0.2">
      <c r="C1043" s="19">
        <v>56</v>
      </c>
    </row>
    <row r="1044" spans="3:3" x14ac:dyDescent="0.2">
      <c r="C1044" s="19">
        <v>54</v>
      </c>
    </row>
    <row r="1045" spans="3:3" x14ac:dyDescent="0.2">
      <c r="C1045" s="19">
        <v>52</v>
      </c>
    </row>
    <row r="1046" spans="3:3" x14ac:dyDescent="0.2">
      <c r="C1046" s="19">
        <v>50</v>
      </c>
    </row>
    <row r="1047" spans="3:3" x14ac:dyDescent="0.2">
      <c r="C1047" s="19">
        <v>48</v>
      </c>
    </row>
    <row r="1048" spans="3:3" x14ac:dyDescent="0.2">
      <c r="C1048" s="19">
        <v>46</v>
      </c>
    </row>
    <row r="1049" spans="3:3" x14ac:dyDescent="0.2">
      <c r="C1049" s="19">
        <v>44</v>
      </c>
    </row>
    <row r="1050" spans="3:3" x14ac:dyDescent="0.2">
      <c r="C1050" s="19">
        <v>42</v>
      </c>
    </row>
    <row r="1051" spans="3:3" x14ac:dyDescent="0.2">
      <c r="C1051" s="19">
        <v>40</v>
      </c>
    </row>
    <row r="1052" spans="3:3" x14ac:dyDescent="0.2">
      <c r="C1052" s="19">
        <v>38</v>
      </c>
    </row>
    <row r="1053" spans="3:3" x14ac:dyDescent="0.2">
      <c r="C1053" s="19">
        <v>36</v>
      </c>
    </row>
    <row r="1054" spans="3:3" x14ac:dyDescent="0.2">
      <c r="C1054" s="19">
        <v>34</v>
      </c>
    </row>
    <row r="1055" spans="3:3" x14ac:dyDescent="0.2">
      <c r="C1055" s="19">
        <v>32</v>
      </c>
    </row>
    <row r="1056" spans="3:3" x14ac:dyDescent="0.2">
      <c r="C1056" s="19">
        <v>30</v>
      </c>
    </row>
    <row r="1057" spans="3:3" x14ac:dyDescent="0.2">
      <c r="C1057" s="19">
        <v>28</v>
      </c>
    </row>
    <row r="1058" spans="3:3" x14ac:dyDescent="0.2">
      <c r="C1058" s="19">
        <v>26</v>
      </c>
    </row>
    <row r="1059" spans="3:3" x14ac:dyDescent="0.2">
      <c r="C1059" s="19">
        <v>24</v>
      </c>
    </row>
    <row r="1060" spans="3:3" x14ac:dyDescent="0.2">
      <c r="C1060" s="19">
        <v>22</v>
      </c>
    </row>
    <row r="1061" spans="3:3" x14ac:dyDescent="0.2">
      <c r="C1061" s="19">
        <v>20</v>
      </c>
    </row>
    <row r="1062" spans="3:3" x14ac:dyDescent="0.2">
      <c r="C1062" s="19">
        <v>18</v>
      </c>
    </row>
    <row r="1063" spans="3:3" x14ac:dyDescent="0.2">
      <c r="C1063" s="19">
        <v>16</v>
      </c>
    </row>
    <row r="1064" spans="3:3" x14ac:dyDescent="0.2">
      <c r="C1064" s="19">
        <v>14</v>
      </c>
    </row>
    <row r="1065" spans="3:3" x14ac:dyDescent="0.2">
      <c r="C1065" s="19">
        <v>12</v>
      </c>
    </row>
    <row r="1066" spans="3:3" x14ac:dyDescent="0.2">
      <c r="C1066" s="19">
        <v>10</v>
      </c>
    </row>
    <row r="1067" spans="3:3" x14ac:dyDescent="0.2">
      <c r="C1067" s="19">
        <v>8</v>
      </c>
    </row>
    <row r="1068" spans="3:3" x14ac:dyDescent="0.2">
      <c r="C1068" s="19">
        <v>6</v>
      </c>
    </row>
    <row r="1069" spans="3:3" x14ac:dyDescent="0.2">
      <c r="C1069" s="19">
        <v>4</v>
      </c>
    </row>
    <row r="1070" spans="3:3" x14ac:dyDescent="0.2">
      <c r="C1070" s="19">
        <v>2</v>
      </c>
    </row>
  </sheetData>
  <sheetProtection password="C036" sheet="1" objects="1" scenarios="1"/>
  <mergeCells count="11">
    <mergeCell ref="D812:E812"/>
    <mergeCell ref="D813:E813"/>
    <mergeCell ref="D38:E38"/>
    <mergeCell ref="D39:E39"/>
    <mergeCell ref="D40:E40"/>
    <mergeCell ref="D44:E44"/>
    <mergeCell ref="D45:E45"/>
    <mergeCell ref="D46:E46"/>
    <mergeCell ref="D41:E41"/>
    <mergeCell ref="D42:E42"/>
    <mergeCell ref="D43:E43"/>
  </mergeCells>
  <phoneticPr fontId="2"/>
  <conditionalFormatting sqref="G7">
    <cfRule type="cellIs" dxfId="3" priority="2" operator="greaterThan">
      <formula>2560</formula>
    </cfRule>
    <cfRule type="cellIs" dxfId="2" priority="4" operator="greaterThan">
      <formula>4096</formula>
    </cfRule>
  </conditionalFormatting>
  <conditionalFormatting sqref="H7">
    <cfRule type="cellIs" dxfId="1" priority="1" operator="greaterThan">
      <formula>2048</formula>
    </cfRule>
    <cfRule type="cellIs" dxfId="0" priority="3" operator="greaterThan">
      <formula>3072</formula>
    </cfRule>
  </conditionalFormatting>
  <dataValidations count="7">
    <dataValidation type="list" allowBlank="1" showInputMessage="1" showErrorMessage="1" sqref="F7">
      <formula1>$C$47:$C$1070</formula1>
    </dataValidation>
    <dataValidation type="list" allowBlank="1" showInputMessage="1" showErrorMessage="1" sqref="E7">
      <formula1>$D$47:$D$86</formula1>
    </dataValidation>
    <dataValidation type="list" allowBlank="1" showInputMessage="1" showErrorMessage="1" sqref="K7">
      <formula1>$G$47:$G$302</formula1>
    </dataValidation>
    <dataValidation type="list" allowBlank="1" showInputMessage="1" showErrorMessage="1" sqref="I7">
      <formula1>$K$47:$K$50</formula1>
    </dataValidation>
    <dataValidation type="list" allowBlank="1" showInputMessage="1" showErrorMessage="1" sqref="L7">
      <formula1>$H$47:$H$49</formula1>
    </dataValidation>
    <dataValidation type="list" allowBlank="1" showInputMessage="1" showErrorMessage="1" sqref="J7">
      <formula1>$I$47:$I$48</formula1>
    </dataValidation>
    <dataValidation type="list" allowBlank="1" showInputMessage="1" showErrorMessage="1" sqref="C7:D7">
      <formula1>$L$47:$L$48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F17"/>
    </sheetView>
  </sheetViews>
  <sheetFormatPr defaultRowHeight="13" x14ac:dyDescent="0.2"/>
  <cols>
    <col min="4" max="4" width="10.453125" bestFit="1" customWidth="1"/>
  </cols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Version_Info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Takahashi</dc:creator>
  <cp:lastModifiedBy>Hiroaki Takahashi</cp:lastModifiedBy>
  <dcterms:created xsi:type="dcterms:W3CDTF">2015-07-28T00:45:38Z</dcterms:created>
  <dcterms:modified xsi:type="dcterms:W3CDTF">2016-07-18T12:07:38Z</dcterms:modified>
</cp:coreProperties>
</file>